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0" windowWidth="15360" windowHeight="8715" firstSheet="1" activeTab="5"/>
  </bookViews>
  <sheets>
    <sheet name="Region" sheetId="1" r:id="rId1"/>
    <sheet name="Service offering" sheetId="2" r:id="rId2"/>
    <sheet name="Project type" sheetId="3" r:id="rId3"/>
    <sheet name="Industry class" sheetId="4" r:id="rId4"/>
    <sheet name="Technology" sheetId="5" r:id="rId5"/>
    <sheet name="Clients" sheetId="6" r:id="rId6"/>
  </sheets>
  <definedNames>
    <definedName name="_xlnm.Print_Area" localSheetId="5">'Clients'!$A$1:$E$11</definedName>
    <definedName name="_xlnm.Print_Area" localSheetId="3">'Industry class'!$A$1:$H$18</definedName>
    <definedName name="_xlnm.Print_Area" localSheetId="2">'Project type'!$A$1:$H$15</definedName>
    <definedName name="_xlnm.Print_Area" localSheetId="0">'Region'!$A$1:$H$16</definedName>
    <definedName name="_xlnm.Print_Area" localSheetId="1">'Service offering'!$A$1:$H$26</definedName>
    <definedName name="_xlnm.Print_Area" localSheetId="4">'Technology'!$A$1:$H$18</definedName>
  </definedNames>
  <calcPr fullCalcOnLoad="1"/>
</workbook>
</file>

<file path=xl/sharedStrings.xml><?xml version="1.0" encoding="utf-8"?>
<sst xmlns="http://schemas.openxmlformats.org/spreadsheetml/2006/main" count="109" uniqueCount="46">
  <si>
    <t>Telecom</t>
  </si>
  <si>
    <t>Re-engineering</t>
  </si>
  <si>
    <t>Products</t>
  </si>
  <si>
    <t>Europe</t>
  </si>
  <si>
    <t>India</t>
  </si>
  <si>
    <t>Total</t>
  </si>
  <si>
    <t>%</t>
  </si>
  <si>
    <t>Fixed Price</t>
  </si>
  <si>
    <t>Time &amp; Materials</t>
  </si>
  <si>
    <t>Insurance, Banking &amp; Financial Services</t>
  </si>
  <si>
    <t>Manufacturing</t>
  </si>
  <si>
    <t>North America</t>
  </si>
  <si>
    <t>Rest of the world</t>
  </si>
  <si>
    <t>Retailing</t>
  </si>
  <si>
    <t>Distributed Systems</t>
  </si>
  <si>
    <t>Mainframe/Mid-range</t>
  </si>
  <si>
    <t>Internet</t>
  </si>
  <si>
    <t>Proprietary Telecom</t>
  </si>
  <si>
    <t>Development</t>
  </si>
  <si>
    <t>Total services</t>
  </si>
  <si>
    <t>Total revenues</t>
  </si>
  <si>
    <t>REVENUE BY GEOGRAPHICAL AREA</t>
  </si>
  <si>
    <t>REVENUE BY SERVICE OFFERING</t>
  </si>
  <si>
    <t>Maintenance, including Y2K</t>
  </si>
  <si>
    <t>REVENUE BY PROJECT TYPE</t>
  </si>
  <si>
    <t>REVENUE BY INDUSTRY CLASS</t>
  </si>
  <si>
    <t>Active Clients</t>
  </si>
  <si>
    <t>Added during quarter</t>
  </si>
  <si>
    <t>% revenue top-5 clients</t>
  </si>
  <si>
    <t>% revenue top-10 clients</t>
  </si>
  <si>
    <t>Clients accounting for &gt;5% of revenue</t>
  </si>
  <si>
    <t>CLIENT CONCENTRATION</t>
  </si>
  <si>
    <t>This quarter</t>
  </si>
  <si>
    <t>Last Quarter</t>
  </si>
  <si>
    <t>This Quarter last FY</t>
  </si>
  <si>
    <t>Internet / E-commerce related</t>
  </si>
  <si>
    <t>-- Y2K</t>
  </si>
  <si>
    <t>REVENUE BY TECHNOLOGY</t>
  </si>
  <si>
    <t>YTD last year</t>
  </si>
  <si>
    <t>YTD this Year</t>
  </si>
  <si>
    <t>Others (including Utilities, Transportation &amp; logistics and other services)</t>
  </si>
  <si>
    <t>Others (including CAD/CAM/CAE and embedded systems)</t>
  </si>
  <si>
    <t>Other services (including Package implementation,Consulting, Testing &amp;  Engineering services)</t>
  </si>
  <si>
    <t>"This quarter" refers to the quarter ended December 31, 2000</t>
  </si>
  <si>
    <t>"Last quarter" refers to the quarter ended September 30, 2000</t>
  </si>
  <si>
    <t>"This quarter last FY" refers to the quarter ended December 31, 1999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</si>
</sst>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"/>
    <numFmt numFmtId="168" formatCode="0.0000"/>
    <numFmt numFmtId="169" formatCode="0.000"/>
    <numFmt numFmtId="170" formatCode="0.0"/>
    <numFmt numFmtId="171" formatCode="0.0000000"/>
    <numFmt numFmtId="172" formatCode="0.000000"/>
    <numFmt numFmtId="173" formatCode="0.000%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5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i/>
      <sz val="12"/>
      <name val="Arial Narrow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66" fontId="2" fillId="0" borderId="4" xfId="19" applyNumberFormat="1" applyFont="1" applyFill="1" applyBorder="1" applyAlignment="1">
      <alignment/>
    </xf>
    <xf numFmtId="166" fontId="2" fillId="0" borderId="7" xfId="19" applyNumberFormat="1" applyFont="1" applyFill="1" applyBorder="1" applyAlignment="1">
      <alignment/>
    </xf>
    <xf numFmtId="0" fontId="2" fillId="0" borderId="3" xfId="0" applyFont="1" applyFill="1" applyBorder="1" applyAlignment="1">
      <alignment wrapText="1"/>
    </xf>
    <xf numFmtId="166" fontId="1" fillId="0" borderId="0" xfId="19" applyNumberFormat="1" applyFont="1" applyFill="1" applyAlignment="1">
      <alignment/>
    </xf>
    <xf numFmtId="166" fontId="2" fillId="0" borderId="0" xfId="19" applyNumberFormat="1" applyFont="1" applyFill="1" applyAlignment="1">
      <alignment/>
    </xf>
    <xf numFmtId="166" fontId="2" fillId="0" borderId="5" xfId="19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6" fontId="1" fillId="0" borderId="5" xfId="19" applyNumberFormat="1" applyFont="1" applyFill="1" applyBorder="1" applyAlignment="1">
      <alignment horizontal="center" vertical="center" wrapText="1"/>
    </xf>
    <xf numFmtId="166" fontId="1" fillId="0" borderId="6" xfId="19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3" xfId="0" applyFont="1" applyFill="1" applyBorder="1" applyAlignment="1">
      <alignment horizontal="left"/>
    </xf>
    <xf numFmtId="166" fontId="1" fillId="0" borderId="4" xfId="19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6" fontId="1" fillId="0" borderId="8" xfId="19" applyNumberFormat="1" applyFont="1" applyFill="1" applyBorder="1" applyAlignment="1">
      <alignment horizontal="center" vertical="center" wrapText="1"/>
    </xf>
    <xf numFmtId="166" fontId="1" fillId="0" borderId="9" xfId="19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66" fontId="1" fillId="0" borderId="10" xfId="19" applyNumberFormat="1" applyFont="1" applyFill="1" applyBorder="1" applyAlignment="1">
      <alignment horizontal="center" vertical="center" wrapText="1"/>
    </xf>
    <xf numFmtId="166" fontId="2" fillId="0" borderId="11" xfId="19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2" xfId="0" applyFont="1" applyBorder="1" applyAlignment="1">
      <alignment/>
    </xf>
    <xf numFmtId="166" fontId="1" fillId="0" borderId="13" xfId="19" applyNumberFormat="1" applyFont="1" applyFill="1" applyBorder="1" applyAlignment="1">
      <alignment horizontal="center" vertical="center" wrapText="1"/>
    </xf>
    <xf numFmtId="166" fontId="1" fillId="0" borderId="14" xfId="19" applyNumberFormat="1" applyFont="1" applyFill="1" applyBorder="1" applyAlignment="1">
      <alignment horizontal="center" vertical="center" wrapText="1"/>
    </xf>
    <xf numFmtId="166" fontId="1" fillId="0" borderId="15" xfId="19" applyNumberFormat="1" applyFont="1" applyFill="1" applyBorder="1" applyAlignment="1">
      <alignment/>
    </xf>
    <xf numFmtId="166" fontId="1" fillId="0" borderId="16" xfId="19" applyNumberFormat="1" applyFont="1" applyFill="1" applyBorder="1" applyAlignment="1">
      <alignment/>
    </xf>
    <xf numFmtId="166" fontId="1" fillId="0" borderId="17" xfId="19" applyNumberFormat="1" applyFont="1" applyFill="1" applyBorder="1" applyAlignment="1">
      <alignment horizontal="center" vertical="center" wrapText="1"/>
    </xf>
    <xf numFmtId="166" fontId="2" fillId="0" borderId="18" xfId="19" applyNumberFormat="1" applyFont="1" applyFill="1" applyBorder="1" applyAlignment="1">
      <alignment/>
    </xf>
    <xf numFmtId="166" fontId="1" fillId="0" borderId="19" xfId="19" applyNumberFormat="1" applyFont="1" applyFill="1" applyBorder="1" applyAlignment="1">
      <alignment horizontal="center" vertical="center" wrapText="1"/>
    </xf>
    <xf numFmtId="166" fontId="2" fillId="0" borderId="20" xfId="19" applyNumberFormat="1" applyFont="1" applyFill="1" applyBorder="1" applyAlignment="1">
      <alignment/>
    </xf>
    <xf numFmtId="166" fontId="2" fillId="0" borderId="21" xfId="19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166" fontId="1" fillId="0" borderId="18" xfId="19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166" fontId="2" fillId="0" borderId="17" xfId="19" applyNumberFormat="1" applyFont="1" applyFill="1" applyBorder="1" applyAlignment="1">
      <alignment/>
    </xf>
    <xf numFmtId="166" fontId="1" fillId="0" borderId="22" xfId="19" applyNumberFormat="1" applyFont="1" applyFill="1" applyBorder="1" applyAlignment="1">
      <alignment horizontal="center" vertical="center" wrapText="1"/>
    </xf>
    <xf numFmtId="166" fontId="1" fillId="0" borderId="23" xfId="19" applyNumberFormat="1" applyFont="1" applyFill="1" applyBorder="1" applyAlignment="1">
      <alignment horizontal="center" vertical="center" wrapText="1"/>
    </xf>
    <xf numFmtId="166" fontId="2" fillId="0" borderId="24" xfId="19" applyNumberFormat="1" applyFont="1" applyFill="1" applyBorder="1" applyAlignment="1">
      <alignment/>
    </xf>
    <xf numFmtId="166" fontId="2" fillId="0" borderId="25" xfId="19" applyNumberFormat="1" applyFont="1" applyFill="1" applyBorder="1" applyAlignment="1">
      <alignment/>
    </xf>
    <xf numFmtId="0" fontId="2" fillId="0" borderId="26" xfId="0" applyFont="1" applyBorder="1" applyAlignment="1">
      <alignment horizontal="left"/>
    </xf>
    <xf numFmtId="166" fontId="2" fillId="0" borderId="27" xfId="19" applyNumberFormat="1" applyFont="1" applyFill="1" applyBorder="1" applyAlignment="1">
      <alignment/>
    </xf>
    <xf numFmtId="166" fontId="2" fillId="0" borderId="28" xfId="19" applyNumberFormat="1" applyFont="1" applyFill="1" applyBorder="1" applyAlignment="1">
      <alignment/>
    </xf>
    <xf numFmtId="166" fontId="1" fillId="0" borderId="28" xfId="19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6" fontId="1" fillId="0" borderId="30" xfId="19" applyNumberFormat="1" applyFont="1" applyFill="1" applyBorder="1" applyAlignment="1">
      <alignment horizontal="center" vertical="center" wrapText="1"/>
    </xf>
    <xf numFmtId="166" fontId="1" fillId="0" borderId="21" xfId="19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166" fontId="1" fillId="0" borderId="15" xfId="19" applyNumberFormat="1" applyFont="1" applyFill="1" applyBorder="1" applyAlignment="1">
      <alignment horizontal="center" vertical="center" wrapText="1"/>
    </xf>
    <xf numFmtId="166" fontId="1" fillId="0" borderId="16" xfId="19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/>
    </xf>
    <xf numFmtId="166" fontId="1" fillId="0" borderId="29" xfId="19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/>
    </xf>
    <xf numFmtId="166" fontId="2" fillId="0" borderId="31" xfId="19" applyNumberFormat="1" applyFont="1" applyFill="1" applyBorder="1" applyAlignment="1">
      <alignment/>
    </xf>
    <xf numFmtId="0" fontId="1" fillId="0" borderId="3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6" fontId="1" fillId="0" borderId="11" xfId="19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66" fontId="1" fillId="0" borderId="21" xfId="19" applyNumberFormat="1" applyFont="1" applyFill="1" applyBorder="1" applyAlignment="1">
      <alignment vertical="top"/>
    </xf>
    <xf numFmtId="0" fontId="2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166" fontId="2" fillId="0" borderId="19" xfId="19" applyNumberFormat="1" applyFont="1" applyFill="1" applyBorder="1" applyAlignment="1">
      <alignment/>
    </xf>
    <xf numFmtId="166" fontId="1" fillId="0" borderId="35" xfId="19" applyNumberFormat="1" applyFont="1" applyFill="1" applyBorder="1" applyAlignment="1">
      <alignment/>
    </xf>
    <xf numFmtId="166" fontId="1" fillId="0" borderId="36" xfId="19" applyNumberFormat="1" applyFont="1" applyFill="1" applyBorder="1" applyAlignment="1">
      <alignment/>
    </xf>
    <xf numFmtId="166" fontId="1" fillId="0" borderId="37" xfId="0" applyNumberFormat="1" applyFont="1" applyFill="1" applyBorder="1" applyAlignment="1">
      <alignment/>
    </xf>
    <xf numFmtId="166" fontId="1" fillId="0" borderId="16" xfId="0" applyNumberFormat="1" applyFont="1" applyFill="1" applyBorder="1" applyAlignment="1">
      <alignment/>
    </xf>
    <xf numFmtId="166" fontId="1" fillId="0" borderId="35" xfId="19" applyNumberFormat="1" applyFont="1" applyFill="1" applyBorder="1" applyAlignment="1">
      <alignment vertical="top"/>
    </xf>
    <xf numFmtId="166" fontId="2" fillId="0" borderId="21" xfId="19" applyNumberFormat="1" applyFont="1" applyFill="1" applyBorder="1" applyAlignment="1" applyProtection="1">
      <alignment vertical="top"/>
      <protection locked="0"/>
    </xf>
    <xf numFmtId="166" fontId="2" fillId="0" borderId="21" xfId="19" applyNumberFormat="1" applyFont="1" applyFill="1" applyBorder="1" applyAlignment="1">
      <alignment vertical="top"/>
    </xf>
    <xf numFmtId="166" fontId="2" fillId="0" borderId="7" xfId="19" applyNumberFormat="1" applyFont="1" applyFill="1" applyBorder="1" applyAlignment="1">
      <alignment vertical="top"/>
    </xf>
    <xf numFmtId="166" fontId="1" fillId="0" borderId="28" xfId="19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 quotePrefix="1">
      <alignment horizontal="left" indent="2"/>
    </xf>
    <xf numFmtId="166" fontId="4" fillId="0" borderId="21" xfId="19" applyNumberFormat="1" applyFont="1" applyFill="1" applyBorder="1" applyAlignment="1">
      <alignment/>
    </xf>
    <xf numFmtId="166" fontId="4" fillId="0" borderId="28" xfId="19" applyNumberFormat="1" applyFont="1" applyFill="1" applyBorder="1" applyAlignment="1">
      <alignment/>
    </xf>
    <xf numFmtId="0" fontId="4" fillId="0" borderId="0" xfId="0" applyFont="1" applyFill="1" applyAlignment="1">
      <alignment/>
    </xf>
    <xf numFmtId="166" fontId="2" fillId="0" borderId="35" xfId="19" applyNumberFormat="1" applyFont="1" applyFill="1" applyBorder="1" applyAlignment="1">
      <alignment/>
    </xf>
    <xf numFmtId="166" fontId="4" fillId="0" borderId="35" xfId="19" applyNumberFormat="1" applyFont="1" applyFill="1" applyBorder="1" applyAlignment="1">
      <alignment/>
    </xf>
    <xf numFmtId="166" fontId="2" fillId="0" borderId="35" xfId="19" applyNumberFormat="1" applyFont="1" applyFill="1" applyBorder="1" applyAlignment="1">
      <alignment vertical="top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166" fontId="2" fillId="0" borderId="35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41.00390625" style="1" bestFit="1" customWidth="1"/>
    <col min="3" max="7" width="12.7109375" style="1" customWidth="1"/>
    <col min="8" max="16384" width="7.8515625" style="1" customWidth="1"/>
  </cols>
  <sheetData>
    <row r="1" ht="16.5" thickBot="1"/>
    <row r="2" spans="2:7" ht="33" customHeight="1" thickBot="1">
      <c r="B2" s="124" t="s">
        <v>21</v>
      </c>
      <c r="C2" s="125"/>
      <c r="D2" s="125"/>
      <c r="E2" s="125"/>
      <c r="F2" s="125"/>
      <c r="G2" s="126"/>
    </row>
    <row r="3" spans="2:7" s="3" customFormat="1" ht="33" customHeight="1">
      <c r="B3" s="2"/>
      <c r="C3" s="41" t="s">
        <v>32</v>
      </c>
      <c r="D3" s="40" t="s">
        <v>33</v>
      </c>
      <c r="E3" s="49" t="s">
        <v>34</v>
      </c>
      <c r="F3" s="71" t="s">
        <v>39</v>
      </c>
      <c r="G3" s="43" t="s">
        <v>38</v>
      </c>
    </row>
    <row r="4" spans="2:7" s="3" customFormat="1" ht="16.5" thickBot="1">
      <c r="B4" s="4"/>
      <c r="C4" s="74" t="s">
        <v>6</v>
      </c>
      <c r="D4" s="23" t="s">
        <v>6</v>
      </c>
      <c r="E4" s="54" t="s">
        <v>6</v>
      </c>
      <c r="F4" s="75" t="s">
        <v>6</v>
      </c>
      <c r="G4" s="24" t="s">
        <v>6</v>
      </c>
    </row>
    <row r="5" spans="2:7" s="7" customFormat="1" ht="15.75">
      <c r="B5" s="5" t="s">
        <v>11</v>
      </c>
      <c r="C5" s="44">
        <v>0.736</v>
      </c>
      <c r="D5" s="44">
        <v>0.75</v>
      </c>
      <c r="E5" s="56">
        <v>0.789</v>
      </c>
      <c r="F5" s="44">
        <v>0.743</v>
      </c>
      <c r="G5" s="67">
        <v>0.782</v>
      </c>
    </row>
    <row r="6" spans="2:7" s="7" customFormat="1" ht="15.75">
      <c r="B6" s="5" t="s">
        <v>3</v>
      </c>
      <c r="C6" s="11">
        <v>0.188</v>
      </c>
      <c r="D6" s="11">
        <v>0.181</v>
      </c>
      <c r="E6" s="56">
        <v>0.124</v>
      </c>
      <c r="F6" s="11">
        <v>0.181</v>
      </c>
      <c r="G6" s="68">
        <v>0.144</v>
      </c>
    </row>
    <row r="7" spans="2:7" s="7" customFormat="1" ht="15.75">
      <c r="B7" s="5" t="s">
        <v>4</v>
      </c>
      <c r="C7" s="11">
        <v>0.015</v>
      </c>
      <c r="D7" s="11">
        <v>0.011</v>
      </c>
      <c r="E7" s="56">
        <v>0.009</v>
      </c>
      <c r="F7" s="11">
        <v>0.013</v>
      </c>
      <c r="G7" s="68">
        <v>0.011</v>
      </c>
    </row>
    <row r="8" spans="2:7" s="7" customFormat="1" ht="15.75">
      <c r="B8" s="5" t="s">
        <v>12</v>
      </c>
      <c r="C8" s="11">
        <v>0.061</v>
      </c>
      <c r="D8" s="11">
        <v>0.058</v>
      </c>
      <c r="E8" s="56">
        <v>0.078</v>
      </c>
      <c r="F8" s="11">
        <v>0.063</v>
      </c>
      <c r="G8" s="68">
        <v>0.063</v>
      </c>
    </row>
    <row r="9" spans="2:7" s="7" customFormat="1" ht="15.75">
      <c r="B9" s="5"/>
      <c r="C9" s="11"/>
      <c r="D9" s="11"/>
      <c r="E9" s="56"/>
      <c r="F9" s="11"/>
      <c r="G9" s="68"/>
    </row>
    <row r="10" spans="2:7" ht="15.75">
      <c r="B10" s="33" t="s">
        <v>5</v>
      </c>
      <c r="C10" s="32">
        <f>SUM(C5:C9)</f>
        <v>1</v>
      </c>
      <c r="D10" s="32">
        <f>SUM(D5:D9)</f>
        <v>1</v>
      </c>
      <c r="E10" s="72">
        <f>SUM(E5:E8)</f>
        <v>1</v>
      </c>
      <c r="F10" s="32">
        <f>SUM(F5:F8)</f>
        <v>1</v>
      </c>
      <c r="G10" s="69">
        <f>SUM(G5:G8)</f>
        <v>1</v>
      </c>
    </row>
    <row r="11" spans="2:7" s="7" customFormat="1" ht="16.5" thickBot="1">
      <c r="B11" s="8"/>
      <c r="C11" s="9"/>
      <c r="D11" s="9"/>
      <c r="E11" s="73"/>
      <c r="F11" s="9"/>
      <c r="G11" s="70"/>
    </row>
    <row r="12" spans="2:7" s="7" customFormat="1" ht="15.75">
      <c r="B12" s="102"/>
      <c r="C12" s="102"/>
      <c r="D12" s="102"/>
      <c r="E12" s="102"/>
      <c r="F12" s="102"/>
      <c r="G12" s="102"/>
    </row>
    <row r="13" s="7" customFormat="1" ht="15.75">
      <c r="B13" s="101" t="s">
        <v>43</v>
      </c>
    </row>
    <row r="14" spans="2:5" s="7" customFormat="1" ht="15.75">
      <c r="B14" s="101" t="s">
        <v>44</v>
      </c>
      <c r="C14" s="100"/>
      <c r="D14" s="100"/>
      <c r="E14" s="100"/>
    </row>
    <row r="15" spans="2:5" ht="15.75">
      <c r="B15" s="123" t="s">
        <v>45</v>
      </c>
      <c r="C15" s="123"/>
      <c r="D15" s="123"/>
      <c r="E15" s="123"/>
    </row>
  </sheetData>
  <mergeCells count="2">
    <mergeCell ref="B15:E15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5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2.421875" style="1" customWidth="1"/>
    <col min="3" max="5" width="12.7109375" style="14" customWidth="1"/>
    <col min="6" max="7" width="12.7109375" style="1" customWidth="1"/>
    <col min="8" max="16384" width="7.8515625" style="1" customWidth="1"/>
  </cols>
  <sheetData>
    <row r="1" ht="16.5" thickBot="1"/>
    <row r="2" spans="2:7" ht="33" customHeight="1" thickBot="1">
      <c r="B2" s="124" t="s">
        <v>22</v>
      </c>
      <c r="C2" s="125"/>
      <c r="D2" s="125"/>
      <c r="E2" s="125"/>
      <c r="F2" s="125"/>
      <c r="G2" s="126"/>
    </row>
    <row r="3" spans="2:7" s="20" customFormat="1" ht="33" customHeight="1">
      <c r="B3" s="19"/>
      <c r="C3" s="48" t="s">
        <v>32</v>
      </c>
      <c r="D3" s="49" t="s">
        <v>33</v>
      </c>
      <c r="E3" s="49" t="s">
        <v>34</v>
      </c>
      <c r="F3" s="49" t="s">
        <v>39</v>
      </c>
      <c r="G3" s="43" t="s">
        <v>38</v>
      </c>
    </row>
    <row r="4" spans="2:7" s="3" customFormat="1" ht="16.5" thickBot="1">
      <c r="B4" s="4"/>
      <c r="C4" s="52" t="s">
        <v>6</v>
      </c>
      <c r="D4" s="54" t="s">
        <v>6</v>
      </c>
      <c r="E4" s="54" t="s">
        <v>6</v>
      </c>
      <c r="F4" s="75" t="s">
        <v>6</v>
      </c>
      <c r="G4" s="77" t="s">
        <v>6</v>
      </c>
    </row>
    <row r="5" spans="2:7" s="7" customFormat="1" ht="15.75">
      <c r="B5" s="5"/>
      <c r="C5" s="53"/>
      <c r="D5" s="55"/>
      <c r="E5" s="55"/>
      <c r="F5" s="76"/>
      <c r="G5" s="78"/>
    </row>
    <row r="6" spans="2:7" s="7" customFormat="1" ht="15.75">
      <c r="B6" s="45" t="s">
        <v>18</v>
      </c>
      <c r="C6" s="113">
        <v>0.426</v>
      </c>
      <c r="D6" s="56">
        <v>0.438</v>
      </c>
      <c r="E6" s="56">
        <v>0.497</v>
      </c>
      <c r="F6" s="56">
        <v>0.422</v>
      </c>
      <c r="G6" s="68">
        <v>0.434</v>
      </c>
    </row>
    <row r="7" spans="2:7" s="7" customFormat="1" ht="15.75">
      <c r="B7" s="45"/>
      <c r="C7" s="113"/>
      <c r="D7" s="56"/>
      <c r="E7" s="56"/>
      <c r="F7" s="56"/>
      <c r="G7" s="68"/>
    </row>
    <row r="8" spans="2:7" s="7" customFormat="1" ht="15.75">
      <c r="B8" s="45" t="s">
        <v>23</v>
      </c>
      <c r="C8" s="113">
        <v>0.255</v>
      </c>
      <c r="D8" s="56">
        <v>0.224</v>
      </c>
      <c r="E8" s="56">
        <v>0.248</v>
      </c>
      <c r="F8" s="56">
        <v>0.245</v>
      </c>
      <c r="G8" s="68">
        <v>0.3</v>
      </c>
    </row>
    <row r="9" spans="2:7" s="112" customFormat="1" ht="15.75">
      <c r="B9" s="109" t="s">
        <v>36</v>
      </c>
      <c r="C9" s="114">
        <v>0</v>
      </c>
      <c r="D9" s="110">
        <v>0</v>
      </c>
      <c r="E9" s="110">
        <v>0.058</v>
      </c>
      <c r="F9" s="110">
        <v>0</v>
      </c>
      <c r="G9" s="111">
        <v>0.088</v>
      </c>
    </row>
    <row r="10" spans="2:7" s="7" customFormat="1" ht="15.75" customHeight="1">
      <c r="B10" s="45"/>
      <c r="C10" s="113"/>
      <c r="D10" s="56"/>
      <c r="E10" s="56"/>
      <c r="F10" s="56"/>
      <c r="G10" s="68"/>
    </row>
    <row r="11" spans="2:7" s="7" customFormat="1" ht="15.75">
      <c r="B11" s="45" t="s">
        <v>1</v>
      </c>
      <c r="C11" s="113">
        <v>0.099</v>
      </c>
      <c r="D11" s="56">
        <v>0.095</v>
      </c>
      <c r="E11" s="56">
        <v>0.102</v>
      </c>
      <c r="F11" s="56">
        <v>0.09</v>
      </c>
      <c r="G11" s="68">
        <v>0.105</v>
      </c>
    </row>
    <row r="12" spans="2:7" s="7" customFormat="1" ht="15.75">
      <c r="B12" s="45"/>
      <c r="C12" s="113"/>
      <c r="D12" s="56"/>
      <c r="E12" s="56"/>
      <c r="F12" s="56"/>
      <c r="G12" s="68"/>
    </row>
    <row r="13" spans="2:7" s="7" customFormat="1" ht="47.25">
      <c r="B13" s="107" t="s">
        <v>42</v>
      </c>
      <c r="C13" s="113">
        <v>0.197</v>
      </c>
      <c r="D13" s="56">
        <v>0.216</v>
      </c>
      <c r="E13" s="56">
        <v>0.133</v>
      </c>
      <c r="F13" s="56">
        <v>0.218</v>
      </c>
      <c r="G13" s="68">
        <v>0.135</v>
      </c>
    </row>
    <row r="14" spans="2:7" s="7" customFormat="1" ht="15.75">
      <c r="B14" s="45"/>
      <c r="C14" s="113"/>
      <c r="D14" s="56"/>
      <c r="E14" s="56"/>
      <c r="F14" s="56"/>
      <c r="G14" s="68"/>
    </row>
    <row r="15" spans="2:7" s="7" customFormat="1" ht="15.75">
      <c r="B15" s="46" t="s">
        <v>19</v>
      </c>
      <c r="C15" s="91">
        <f>+C6+C8+C11+C13</f>
        <v>0.9770000000000001</v>
      </c>
      <c r="D15" s="72">
        <f>+D6+D8+D11+D13</f>
        <v>0.973</v>
      </c>
      <c r="E15" s="72">
        <f>+E6+E8+E11+E13</f>
        <v>0.98</v>
      </c>
      <c r="F15" s="72">
        <f>+F6+F8+F11+F13</f>
        <v>0.975</v>
      </c>
      <c r="G15" s="69">
        <f>+G6+G8+G11+G13</f>
        <v>0.974</v>
      </c>
    </row>
    <row r="16" spans="2:7" s="7" customFormat="1" ht="15.75">
      <c r="B16" s="45"/>
      <c r="C16" s="113"/>
      <c r="D16" s="56"/>
      <c r="E16" s="56"/>
      <c r="F16" s="56"/>
      <c r="G16" s="68"/>
    </row>
    <row r="17" spans="2:7" s="7" customFormat="1" ht="15.75">
      <c r="B17" s="45" t="s">
        <v>2</v>
      </c>
      <c r="C17" s="113">
        <v>0.023</v>
      </c>
      <c r="D17" s="56">
        <v>0.027</v>
      </c>
      <c r="E17" s="56">
        <v>0.02</v>
      </c>
      <c r="F17" s="56">
        <v>0.025</v>
      </c>
      <c r="G17" s="68">
        <v>0.026</v>
      </c>
    </row>
    <row r="18" spans="2:7" s="7" customFormat="1" ht="15.75">
      <c r="B18" s="45"/>
      <c r="C18" s="53"/>
      <c r="D18" s="56"/>
      <c r="E18" s="56"/>
      <c r="F18" s="56"/>
      <c r="G18" s="68"/>
    </row>
    <row r="19" spans="2:7" s="7" customFormat="1" ht="16.5" thickBot="1">
      <c r="B19" s="47" t="s">
        <v>20</v>
      </c>
      <c r="C19" s="50">
        <f>+C15+C17</f>
        <v>1</v>
      </c>
      <c r="D19" s="51">
        <f>+D15+D17</f>
        <v>1</v>
      </c>
      <c r="E19" s="51">
        <f>+E15+E17</f>
        <v>1</v>
      </c>
      <c r="F19" s="94">
        <f>+F15+F17</f>
        <v>1</v>
      </c>
      <c r="G19" s="93">
        <f>+G15+G17</f>
        <v>1</v>
      </c>
    </row>
    <row r="20" spans="3:5" s="7" customFormat="1" ht="16.5" thickBot="1">
      <c r="C20" s="15"/>
      <c r="D20" s="15"/>
      <c r="E20" s="15"/>
    </row>
    <row r="21" spans="2:7" ht="16.5" thickBot="1">
      <c r="B21" s="66" t="s">
        <v>35</v>
      </c>
      <c r="C21" s="64">
        <v>0.283</v>
      </c>
      <c r="D21" s="65">
        <v>0.314</v>
      </c>
      <c r="E21" s="65">
        <v>0.156</v>
      </c>
      <c r="F21" s="65">
        <v>0.295</v>
      </c>
      <c r="G21" s="79">
        <v>0.112</v>
      </c>
    </row>
    <row r="23" spans="2:5" ht="15.75">
      <c r="B23" s="101" t="s">
        <v>43</v>
      </c>
      <c r="C23" s="7"/>
      <c r="D23" s="7"/>
      <c r="E23" s="7"/>
    </row>
    <row r="24" spans="2:5" ht="15.75">
      <c r="B24" s="101" t="s">
        <v>44</v>
      </c>
      <c r="C24" s="100"/>
      <c r="D24" s="100"/>
      <c r="E24" s="100"/>
    </row>
    <row r="25" spans="2:5" ht="15.75" customHeight="1">
      <c r="B25" s="123" t="s">
        <v>45</v>
      </c>
      <c r="C25" s="123"/>
      <c r="D25" s="123"/>
      <c r="E25" s="123"/>
    </row>
  </sheetData>
  <mergeCells count="2">
    <mergeCell ref="B2:G2"/>
    <mergeCell ref="B25:E25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1.00390625" style="1" bestFit="1" customWidth="1"/>
    <col min="3" max="4" width="12.7109375" style="1" customWidth="1"/>
    <col min="5" max="5" width="12.00390625" style="1" bestFit="1" customWidth="1"/>
    <col min="6" max="7" width="12.7109375" style="1" customWidth="1"/>
    <col min="8" max="16384" width="7.8515625" style="1" customWidth="1"/>
  </cols>
  <sheetData>
    <row r="1" ht="16.5" thickBot="1"/>
    <row r="2" spans="2:7" ht="33" customHeight="1" thickBot="1">
      <c r="B2" s="124" t="s">
        <v>24</v>
      </c>
      <c r="C2" s="125"/>
      <c r="D2" s="125"/>
      <c r="E2" s="125"/>
      <c r="F2" s="125"/>
      <c r="G2" s="126"/>
    </row>
    <row r="3" spans="2:7" s="3" customFormat="1" ht="32.25" customHeight="1">
      <c r="B3" s="2"/>
      <c r="C3" s="48" t="s">
        <v>32</v>
      </c>
      <c r="D3" s="49" t="s">
        <v>33</v>
      </c>
      <c r="E3" s="49" t="s">
        <v>34</v>
      </c>
      <c r="F3" s="83" t="s">
        <v>39</v>
      </c>
      <c r="G3" s="43" t="s">
        <v>38</v>
      </c>
    </row>
    <row r="4" spans="2:7" s="20" customFormat="1" ht="16.5" thickBot="1">
      <c r="B4" s="34"/>
      <c r="C4" s="52" t="s">
        <v>6</v>
      </c>
      <c r="D4" s="23" t="s">
        <v>6</v>
      </c>
      <c r="E4" s="54" t="s">
        <v>6</v>
      </c>
      <c r="F4" s="84" t="s">
        <v>6</v>
      </c>
      <c r="G4" s="80" t="s">
        <v>6</v>
      </c>
    </row>
    <row r="5" spans="2:7" s="3" customFormat="1" ht="15.75">
      <c r="B5" s="21"/>
      <c r="C5" s="57"/>
      <c r="D5" s="22"/>
      <c r="E5" s="81"/>
      <c r="F5" s="81"/>
      <c r="G5" s="82"/>
    </row>
    <row r="6" spans="2:7" s="7" customFormat="1" ht="15.75">
      <c r="B6" s="5" t="s">
        <v>7</v>
      </c>
      <c r="C6" s="113">
        <v>0.294</v>
      </c>
      <c r="D6" s="56">
        <v>0.276</v>
      </c>
      <c r="E6" s="56">
        <v>0.323</v>
      </c>
      <c r="F6" s="56">
        <v>0.28</v>
      </c>
      <c r="G6" s="68">
        <v>0.309</v>
      </c>
    </row>
    <row r="7" spans="2:7" s="7" customFormat="1" ht="15.75">
      <c r="B7" s="5" t="s">
        <v>8</v>
      </c>
      <c r="C7" s="113">
        <v>0.706</v>
      </c>
      <c r="D7" s="56">
        <v>0.724</v>
      </c>
      <c r="E7" s="56">
        <v>0.677</v>
      </c>
      <c r="F7" s="56">
        <v>0.72</v>
      </c>
      <c r="G7" s="68">
        <v>0.691</v>
      </c>
    </row>
    <row r="8" spans="2:7" s="7" customFormat="1" ht="15.75">
      <c r="B8" s="5"/>
      <c r="C8" s="53"/>
      <c r="D8" s="11"/>
      <c r="E8" s="56"/>
      <c r="F8" s="56"/>
      <c r="G8" s="68"/>
    </row>
    <row r="9" spans="2:7" ht="15.75">
      <c r="B9" s="33" t="s">
        <v>5</v>
      </c>
      <c r="C9" s="58">
        <f>+C6+C7</f>
        <v>1</v>
      </c>
      <c r="D9" s="32">
        <f>+D6+D7</f>
        <v>1</v>
      </c>
      <c r="E9" s="72">
        <f>+E6+E7</f>
        <v>1</v>
      </c>
      <c r="F9" s="72">
        <f>+F6+F7</f>
        <v>1</v>
      </c>
      <c r="G9" s="69">
        <f>+G6+G7</f>
        <v>1</v>
      </c>
    </row>
    <row r="10" spans="2:7" s="7" customFormat="1" ht="16.5" thickBot="1">
      <c r="B10" s="8"/>
      <c r="C10" s="59"/>
      <c r="D10" s="9"/>
      <c r="E10" s="73"/>
      <c r="F10" s="73"/>
      <c r="G10" s="70"/>
    </row>
    <row r="11" s="7" customFormat="1" ht="15.75"/>
    <row r="12" s="7" customFormat="1" ht="15.75">
      <c r="B12" s="101" t="s">
        <v>43</v>
      </c>
    </row>
    <row r="13" spans="2:5" s="7" customFormat="1" ht="15.75">
      <c r="B13" s="101" t="s">
        <v>44</v>
      </c>
      <c r="C13" s="100"/>
      <c r="D13" s="100"/>
      <c r="E13" s="100"/>
    </row>
    <row r="14" spans="2:5" ht="15.75" customHeight="1">
      <c r="B14" s="123" t="s">
        <v>45</v>
      </c>
      <c r="C14" s="123"/>
      <c r="D14" s="123"/>
      <c r="E14" s="123"/>
    </row>
  </sheetData>
  <mergeCells count="2">
    <mergeCell ref="B14:E14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41.00390625" style="28" bestFit="1" customWidth="1"/>
    <col min="3" max="7" width="12.7109375" style="1" customWidth="1"/>
    <col min="8" max="8" width="2.57421875" style="1" customWidth="1"/>
    <col min="9" max="10" width="9.7109375" style="1" customWidth="1"/>
    <col min="11" max="16384" width="7.8515625" style="1" customWidth="1"/>
  </cols>
  <sheetData>
    <row r="1" ht="16.5" thickBot="1"/>
    <row r="2" spans="2:10" ht="33" customHeight="1" thickBot="1">
      <c r="B2" s="127" t="s">
        <v>25</v>
      </c>
      <c r="C2" s="128"/>
      <c r="D2" s="128"/>
      <c r="E2" s="128"/>
      <c r="F2" s="128"/>
      <c r="G2" s="129"/>
      <c r="H2" s="39"/>
      <c r="I2" s="39"/>
      <c r="J2" s="39"/>
    </row>
    <row r="3" spans="2:7" s="3" customFormat="1" ht="33" customHeight="1">
      <c r="B3" s="26"/>
      <c r="C3" s="48" t="s">
        <v>32</v>
      </c>
      <c r="D3" s="49" t="s">
        <v>33</v>
      </c>
      <c r="E3" s="49" t="s">
        <v>34</v>
      </c>
      <c r="F3" s="83" t="s">
        <v>39</v>
      </c>
      <c r="G3" s="43" t="s">
        <v>38</v>
      </c>
    </row>
    <row r="4" spans="2:7" s="3" customFormat="1" ht="16.5" thickBot="1">
      <c r="B4" s="27"/>
      <c r="C4" s="52" t="s">
        <v>6</v>
      </c>
      <c r="D4" s="23" t="s">
        <v>6</v>
      </c>
      <c r="E4" s="54" t="s">
        <v>6</v>
      </c>
      <c r="F4" s="89" t="s">
        <v>6</v>
      </c>
      <c r="G4" s="85" t="s">
        <v>6</v>
      </c>
    </row>
    <row r="5" spans="2:7" s="7" customFormat="1" ht="15.75">
      <c r="B5" s="13"/>
      <c r="C5" s="60"/>
      <c r="D5" s="6"/>
      <c r="E5" s="86"/>
      <c r="F5" s="86"/>
      <c r="G5" s="88"/>
    </row>
    <row r="6" spans="2:7" s="37" customFormat="1" ht="33.75" customHeight="1">
      <c r="B6" s="29" t="s">
        <v>9</v>
      </c>
      <c r="C6" s="115">
        <v>0.366</v>
      </c>
      <c r="D6" s="97">
        <v>0.339</v>
      </c>
      <c r="E6" s="96">
        <v>0.297</v>
      </c>
      <c r="F6" s="97">
        <v>0.337</v>
      </c>
      <c r="G6" s="98">
        <v>0.279</v>
      </c>
    </row>
    <row r="7" spans="2:7" s="30" customFormat="1" ht="15.75">
      <c r="B7" s="29" t="s">
        <v>10</v>
      </c>
      <c r="C7" s="115">
        <v>0.167</v>
      </c>
      <c r="D7" s="97">
        <v>0.175</v>
      </c>
      <c r="E7" s="96">
        <v>0.242</v>
      </c>
      <c r="F7" s="97">
        <v>0.178</v>
      </c>
      <c r="G7" s="98">
        <v>0.248</v>
      </c>
    </row>
    <row r="8" spans="2:7" s="30" customFormat="1" ht="15.75">
      <c r="B8" s="29" t="s">
        <v>0</v>
      </c>
      <c r="C8" s="115">
        <v>0.177</v>
      </c>
      <c r="D8" s="97">
        <v>0.194</v>
      </c>
      <c r="E8" s="96">
        <v>0.145</v>
      </c>
      <c r="F8" s="97">
        <v>0.185</v>
      </c>
      <c r="G8" s="98">
        <v>0.146</v>
      </c>
    </row>
    <row r="9" spans="2:7" s="30" customFormat="1" ht="15.75">
      <c r="B9" s="29" t="s">
        <v>13</v>
      </c>
      <c r="C9" s="115">
        <v>0.087</v>
      </c>
      <c r="D9" s="97">
        <v>0.071</v>
      </c>
      <c r="E9" s="96">
        <v>0.082</v>
      </c>
      <c r="F9" s="97">
        <v>0.083</v>
      </c>
      <c r="G9" s="98">
        <v>0.116</v>
      </c>
    </row>
    <row r="10" spans="2:7" s="30" customFormat="1" ht="33.75" customHeight="1">
      <c r="B10" s="29" t="s">
        <v>40</v>
      </c>
      <c r="C10" s="115">
        <v>0.203</v>
      </c>
      <c r="D10" s="97">
        <v>0.221</v>
      </c>
      <c r="E10" s="96">
        <v>0.234</v>
      </c>
      <c r="F10" s="97">
        <v>0.217</v>
      </c>
      <c r="G10" s="98">
        <v>0.211</v>
      </c>
    </row>
    <row r="11" spans="2:7" s="7" customFormat="1" ht="15.75">
      <c r="B11" s="13"/>
      <c r="C11" s="53"/>
      <c r="D11" s="11"/>
      <c r="E11" s="56"/>
      <c r="F11" s="56"/>
      <c r="G11" s="12"/>
    </row>
    <row r="12" spans="2:7" ht="15.75">
      <c r="B12" s="35" t="s">
        <v>5</v>
      </c>
      <c r="C12" s="95">
        <f>+C6+C7+C8+C9+C10</f>
        <v>1</v>
      </c>
      <c r="D12" s="87">
        <f>+D6+D7+D8+D9+D10</f>
        <v>0.9999999999999999</v>
      </c>
      <c r="E12" s="87">
        <f>+E6+E7+E8+E9+E10</f>
        <v>0.9999999999999999</v>
      </c>
      <c r="F12" s="87">
        <f>+F6+F7+F8+F9+F10</f>
        <v>0.9999999999999999</v>
      </c>
      <c r="G12" s="99">
        <f>+G6+G7+G8+G9+G10</f>
        <v>1</v>
      </c>
    </row>
    <row r="13" spans="2:7" s="7" customFormat="1" ht="16.5" thickBot="1">
      <c r="B13" s="42"/>
      <c r="C13" s="59"/>
      <c r="D13" s="9"/>
      <c r="E13" s="73"/>
      <c r="F13" s="73"/>
      <c r="G13" s="10"/>
    </row>
    <row r="15" spans="2:5" ht="15.75">
      <c r="B15" s="101" t="s">
        <v>43</v>
      </c>
      <c r="C15" s="7"/>
      <c r="D15" s="7"/>
      <c r="E15" s="7"/>
    </row>
    <row r="16" spans="2:7" ht="15.75">
      <c r="B16" s="101" t="s">
        <v>44</v>
      </c>
      <c r="C16" s="100"/>
      <c r="D16" s="100"/>
      <c r="E16" s="100"/>
      <c r="F16" s="7"/>
      <c r="G16" s="7"/>
    </row>
    <row r="17" spans="2:7" ht="15.75" customHeight="1">
      <c r="B17" s="123" t="s">
        <v>45</v>
      </c>
      <c r="C17" s="123"/>
      <c r="D17" s="123"/>
      <c r="E17" s="123"/>
      <c r="F17" s="18"/>
      <c r="G17" s="18"/>
    </row>
    <row r="18" spans="2:7" ht="15.75">
      <c r="B18" s="17"/>
      <c r="F18" s="18"/>
      <c r="G18" s="18"/>
    </row>
    <row r="19" spans="2:7" ht="15.75">
      <c r="B19" s="17"/>
      <c r="F19" s="18"/>
      <c r="G19" s="18"/>
    </row>
    <row r="20" spans="2:7" ht="15.75">
      <c r="B20" s="17"/>
      <c r="F20" s="18"/>
      <c r="G20" s="18"/>
    </row>
    <row r="21" spans="2:7" ht="15.75">
      <c r="B21" s="17"/>
      <c r="F21" s="18"/>
      <c r="G21" s="18"/>
    </row>
    <row r="22" spans="2:7" ht="15.75">
      <c r="B22" s="17"/>
      <c r="F22" s="18"/>
      <c r="G22" s="18"/>
    </row>
  </sheetData>
  <mergeCells count="2">
    <mergeCell ref="B17:E17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41.00390625" style="1" bestFit="1" customWidth="1"/>
    <col min="3" max="5" width="12.7109375" style="14" customWidth="1"/>
    <col min="6" max="6" width="12.7109375" style="1" customWidth="1"/>
    <col min="7" max="7" width="12.7109375" style="14" customWidth="1"/>
    <col min="8" max="8" width="3.00390625" style="1" customWidth="1"/>
    <col min="9" max="10" width="9.7109375" style="14" customWidth="1"/>
    <col min="11" max="16384" width="7.8515625" style="1" customWidth="1"/>
  </cols>
  <sheetData>
    <row r="1" ht="16.5" thickBot="1"/>
    <row r="2" spans="2:11" ht="33" customHeight="1" thickBot="1">
      <c r="B2" s="124" t="s">
        <v>37</v>
      </c>
      <c r="C2" s="125"/>
      <c r="D2" s="125"/>
      <c r="E2" s="125"/>
      <c r="F2" s="125"/>
      <c r="G2" s="126"/>
      <c r="H2" s="38"/>
      <c r="I2" s="38"/>
      <c r="J2" s="38"/>
      <c r="K2" s="36"/>
    </row>
    <row r="3" spans="2:7" s="20" customFormat="1" ht="31.5" customHeight="1">
      <c r="B3" s="19"/>
      <c r="C3" s="48" t="s">
        <v>32</v>
      </c>
      <c r="D3" s="49" t="s">
        <v>33</v>
      </c>
      <c r="E3" s="49" t="s">
        <v>34</v>
      </c>
      <c r="F3" s="83" t="s">
        <v>39</v>
      </c>
      <c r="G3" s="43" t="s">
        <v>38</v>
      </c>
    </row>
    <row r="4" spans="2:7" s="3" customFormat="1" ht="16.5" thickBot="1">
      <c r="B4" s="4"/>
      <c r="C4" s="52" t="s">
        <v>6</v>
      </c>
      <c r="D4" s="23" t="s">
        <v>6</v>
      </c>
      <c r="E4" s="54" t="s">
        <v>6</v>
      </c>
      <c r="F4" s="89" t="s">
        <v>6</v>
      </c>
      <c r="G4" s="85" t="s">
        <v>6</v>
      </c>
    </row>
    <row r="5" spans="2:7" s="7" customFormat="1" ht="15.75">
      <c r="B5" s="5"/>
      <c r="C5" s="53"/>
      <c r="D5" s="11"/>
      <c r="E5" s="55"/>
      <c r="F5" s="86"/>
      <c r="G5" s="88"/>
    </row>
    <row r="6" spans="2:10" ht="15.75">
      <c r="B6" s="5" t="s">
        <v>14</v>
      </c>
      <c r="C6" s="113">
        <v>0.461</v>
      </c>
      <c r="D6" s="56">
        <v>0.428</v>
      </c>
      <c r="E6" s="56">
        <v>0.501</v>
      </c>
      <c r="F6" s="56">
        <v>0.438</v>
      </c>
      <c r="G6" s="12">
        <v>0.474</v>
      </c>
      <c r="I6" s="1"/>
      <c r="J6" s="1"/>
    </row>
    <row r="7" spans="2:10" ht="15.75">
      <c r="B7" s="25" t="s">
        <v>15</v>
      </c>
      <c r="C7" s="113">
        <v>0.132</v>
      </c>
      <c r="D7" s="56">
        <v>0.129</v>
      </c>
      <c r="E7" s="56">
        <v>0.201</v>
      </c>
      <c r="F7" s="56">
        <v>0.14</v>
      </c>
      <c r="G7" s="12">
        <v>0.268</v>
      </c>
      <c r="I7" s="1"/>
      <c r="J7" s="1"/>
    </row>
    <row r="8" spans="2:10" ht="15.75">
      <c r="B8" s="25" t="s">
        <v>16</v>
      </c>
      <c r="C8" s="113">
        <v>0.283</v>
      </c>
      <c r="D8" s="56">
        <v>0.314</v>
      </c>
      <c r="E8" s="56">
        <v>0.156</v>
      </c>
      <c r="F8" s="56">
        <v>0.295</v>
      </c>
      <c r="G8" s="12">
        <v>0.112</v>
      </c>
      <c r="I8" s="1"/>
      <c r="J8" s="1"/>
    </row>
    <row r="9" spans="2:10" ht="15.75">
      <c r="B9" s="25" t="s">
        <v>17</v>
      </c>
      <c r="C9" s="113">
        <v>0.045</v>
      </c>
      <c r="D9" s="56">
        <v>0.059</v>
      </c>
      <c r="E9" s="56">
        <v>0.072</v>
      </c>
      <c r="F9" s="56">
        <v>0.055</v>
      </c>
      <c r="G9" s="12">
        <v>0.08</v>
      </c>
      <c r="I9" s="1"/>
      <c r="J9" s="1"/>
    </row>
    <row r="10" spans="2:10" ht="30" customHeight="1">
      <c r="B10" s="108" t="s">
        <v>41</v>
      </c>
      <c r="C10" s="113">
        <v>0.079</v>
      </c>
      <c r="D10" s="56">
        <v>0.07</v>
      </c>
      <c r="E10" s="56">
        <v>0.07</v>
      </c>
      <c r="F10" s="56">
        <v>0.072</v>
      </c>
      <c r="G10" s="12">
        <v>0.066</v>
      </c>
      <c r="I10" s="1"/>
      <c r="J10" s="1"/>
    </row>
    <row r="11" spans="2:7" s="7" customFormat="1" ht="15.75">
      <c r="B11" s="25"/>
      <c r="C11" s="53"/>
      <c r="D11" s="11"/>
      <c r="E11" s="56"/>
      <c r="F11" s="56"/>
      <c r="G11" s="12"/>
    </row>
    <row r="12" spans="2:10" ht="15.75">
      <c r="B12" s="31" t="s">
        <v>5</v>
      </c>
      <c r="C12" s="91">
        <f>SUM(C6:C11)</f>
        <v>0.9999999999999999</v>
      </c>
      <c r="D12" s="92">
        <f>SUM(D6:D11)</f>
        <v>1</v>
      </c>
      <c r="E12" s="92">
        <f>SUM(E6:E11)</f>
        <v>1</v>
      </c>
      <c r="F12" s="92">
        <f>SUM(F6:F11)</f>
        <v>1</v>
      </c>
      <c r="G12" s="69">
        <f>SUM(G6:G11)</f>
        <v>1</v>
      </c>
      <c r="I12" s="1"/>
      <c r="J12" s="1"/>
    </row>
    <row r="13" spans="2:7" s="7" customFormat="1" ht="16.5" thickBot="1">
      <c r="B13" s="8"/>
      <c r="C13" s="61"/>
      <c r="D13" s="16"/>
      <c r="E13" s="90"/>
      <c r="F13" s="73"/>
      <c r="G13" s="10"/>
    </row>
    <row r="14" spans="3:10" s="7" customFormat="1" ht="15.75">
      <c r="C14" s="15"/>
      <c r="D14" s="15"/>
      <c r="E14" s="15"/>
      <c r="G14" s="15"/>
      <c r="I14" s="15"/>
      <c r="J14" s="15"/>
    </row>
    <row r="15" spans="2:10" s="7" customFormat="1" ht="15.75">
      <c r="B15" s="101" t="s">
        <v>43</v>
      </c>
      <c r="G15" s="15"/>
      <c r="I15" s="15"/>
      <c r="J15" s="15"/>
    </row>
    <row r="16" spans="2:5" ht="15.75">
      <c r="B16" s="101" t="s">
        <v>44</v>
      </c>
      <c r="C16" s="100"/>
      <c r="D16" s="100"/>
      <c r="E16" s="100"/>
    </row>
    <row r="17" spans="2:5" ht="15.75" customHeight="1">
      <c r="B17" s="123" t="s">
        <v>45</v>
      </c>
      <c r="C17" s="123"/>
      <c r="D17" s="123"/>
      <c r="E17" s="123"/>
    </row>
  </sheetData>
  <mergeCells count="2">
    <mergeCell ref="B17:E17"/>
    <mergeCell ref="B2:G2"/>
  </mergeCells>
  <printOptions horizontalCentered="1" verticalCentered="1"/>
  <pageMargins left="0.5" right="0.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1"/>
  <sheetViews>
    <sheetView tabSelected="1" zoomScale="80" zoomScaleNormal="80" workbookViewId="0" topLeftCell="A2">
      <selection activeCell="A1" sqref="A1"/>
    </sheetView>
  </sheetViews>
  <sheetFormatPr defaultColWidth="9.140625" defaultRowHeight="12.75"/>
  <cols>
    <col min="1" max="1" width="5.57421875" style="103" customWidth="1"/>
    <col min="2" max="2" width="40.421875" style="103" customWidth="1"/>
    <col min="3" max="4" width="12.7109375" style="103" customWidth="1"/>
    <col min="5" max="16384" width="9.140625" style="103" customWidth="1"/>
  </cols>
  <sheetData>
    <row r="1" ht="16.5" thickBot="1"/>
    <row r="2" spans="2:4" ht="31.5" customHeight="1" thickBot="1">
      <c r="B2" s="130" t="s">
        <v>31</v>
      </c>
      <c r="C2" s="131"/>
      <c r="D2" s="132"/>
    </row>
    <row r="3" spans="2:4" ht="31.5" customHeight="1" thickBot="1">
      <c r="B3" s="104"/>
      <c r="C3" s="62" t="s">
        <v>32</v>
      </c>
      <c r="D3" s="63" t="s">
        <v>33</v>
      </c>
    </row>
    <row r="4" spans="2:4" ht="15.75">
      <c r="B4" s="105" t="s">
        <v>26</v>
      </c>
      <c r="C4" s="116">
        <v>250</v>
      </c>
      <c r="D4" s="118">
        <v>240</v>
      </c>
    </row>
    <row r="5" spans="2:4" ht="15.75">
      <c r="B5" s="45" t="s">
        <v>27</v>
      </c>
      <c r="C5" s="104">
        <v>26</v>
      </c>
      <c r="D5" s="119">
        <v>27</v>
      </c>
    </row>
    <row r="6" spans="2:4" ht="15.75">
      <c r="B6" s="45" t="s">
        <v>28</v>
      </c>
      <c r="C6" s="121">
        <v>0.281</v>
      </c>
      <c r="D6" s="122">
        <v>0.249</v>
      </c>
    </row>
    <row r="7" spans="2:4" ht="15.75">
      <c r="B7" s="45" t="s">
        <v>29</v>
      </c>
      <c r="C7" s="121">
        <v>0.425</v>
      </c>
      <c r="D7" s="122">
        <v>0.38</v>
      </c>
    </row>
    <row r="8" spans="2:4" ht="16.5" thickBot="1">
      <c r="B8" s="106" t="s">
        <v>30</v>
      </c>
      <c r="C8" s="117">
        <v>3</v>
      </c>
      <c r="D8" s="120">
        <v>2</v>
      </c>
    </row>
    <row r="10" spans="2:5" ht="15.75">
      <c r="B10" s="101" t="s">
        <v>43</v>
      </c>
      <c r="C10" s="7"/>
      <c r="D10" s="7"/>
      <c r="E10" s="7"/>
    </row>
    <row r="11" spans="2:5" ht="15.75">
      <c r="B11" s="101" t="s">
        <v>44</v>
      </c>
      <c r="C11" s="100"/>
      <c r="D11" s="100"/>
      <c r="E11" s="100"/>
    </row>
  </sheetData>
  <mergeCells count="1">
    <mergeCell ref="B2:D2"/>
  </mergeCells>
  <printOptions horizontalCentered="1" verticalCentered="1"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Vinayak</dc:creator>
  <cp:keywords/>
  <dc:description/>
  <cp:lastModifiedBy>Administrator</cp:lastModifiedBy>
  <cp:lastPrinted>2001-01-08T14:10:26Z</cp:lastPrinted>
  <dcterms:created xsi:type="dcterms:W3CDTF">1999-04-07T04:28:33Z</dcterms:created>
  <dcterms:modified xsi:type="dcterms:W3CDTF">2001-07-30T12:42:08Z</dcterms:modified>
  <cp:category/>
  <cp:version/>
  <cp:contentType/>
  <cp:contentStatus/>
</cp:coreProperties>
</file>