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9840" windowHeight="3990" activeTab="0"/>
  </bookViews>
  <sheets>
    <sheet name="Region" sheetId="1" r:id="rId1"/>
    <sheet name="Service offering" sheetId="2" r:id="rId2"/>
    <sheet name="Project type" sheetId="3" r:id="rId3"/>
    <sheet name="Industry class" sheetId="4" r:id="rId4"/>
    <sheet name="Clients" sheetId="5" r:id="rId5"/>
  </sheets>
  <definedNames>
    <definedName name="_xlnm.Print_Area" localSheetId="4">'Clients'!$A$1:$E$12</definedName>
    <definedName name="_xlnm.Print_Area" localSheetId="3">'Industry class'!$A$1:$J$23</definedName>
    <definedName name="_xlnm.Print_Area" localSheetId="2">'Project type'!$A$1:$J$16</definedName>
    <definedName name="_xlnm.Print_Area" localSheetId="0">'Region'!$A$1:$J$17</definedName>
    <definedName name="_xlnm.Print_Area" localSheetId="1">'Service offering'!$A$1:$J$22</definedName>
  </definedNames>
  <calcPr fullCalcOnLoad="1"/>
</workbook>
</file>

<file path=xl/sharedStrings.xml><?xml version="1.0" encoding="utf-8"?>
<sst xmlns="http://schemas.openxmlformats.org/spreadsheetml/2006/main" count="120" uniqueCount="51">
  <si>
    <t>Telecom</t>
  </si>
  <si>
    <t>Re-engineering</t>
  </si>
  <si>
    <t>Products</t>
  </si>
  <si>
    <t>Europe</t>
  </si>
  <si>
    <t>India</t>
  </si>
  <si>
    <t>Total</t>
  </si>
  <si>
    <t>%</t>
  </si>
  <si>
    <t>Fixed Price</t>
  </si>
  <si>
    <t>Time &amp; Materials</t>
  </si>
  <si>
    <t>Manufacturing</t>
  </si>
  <si>
    <t>North America</t>
  </si>
  <si>
    <t>Rest of the world</t>
  </si>
  <si>
    <t>Development</t>
  </si>
  <si>
    <t>Total services</t>
  </si>
  <si>
    <t>Total revenues</t>
  </si>
  <si>
    <t>REVENUE BY GEOGRAPHICAL AREA</t>
  </si>
  <si>
    <t>REVENUE BY SERVICE OFFERING</t>
  </si>
  <si>
    <t>REVENUE BY PROJECT TYPE</t>
  </si>
  <si>
    <t>REVENUE BY INDUSTRY CLASS</t>
  </si>
  <si>
    <t>Active Clients</t>
  </si>
  <si>
    <t>Added during quarter</t>
  </si>
  <si>
    <t>% revenue top-5 clients</t>
  </si>
  <si>
    <t>% revenue top-10 clients</t>
  </si>
  <si>
    <t>Clients accounting for &gt;5% of revenue</t>
  </si>
  <si>
    <t>CLIENT CONCENTRATION</t>
  </si>
  <si>
    <t>This quarter</t>
  </si>
  <si>
    <t>Last Quarter</t>
  </si>
  <si>
    <t>This Quarter last FY</t>
  </si>
  <si>
    <t>Others</t>
  </si>
  <si>
    <t>Maintenance</t>
  </si>
  <si>
    <t>Package implementation</t>
  </si>
  <si>
    <t>Consulting</t>
  </si>
  <si>
    <t>Testing</t>
  </si>
  <si>
    <t>Engineering services</t>
  </si>
  <si>
    <t>Other services</t>
  </si>
  <si>
    <t xml:space="preserve">  Insurance</t>
  </si>
  <si>
    <t xml:space="preserve">  Banking &amp; financial services</t>
  </si>
  <si>
    <t>Insurance, banking &amp;  financial services</t>
  </si>
  <si>
    <t>Retail</t>
  </si>
  <si>
    <t>Transportation &amp; logistics</t>
  </si>
  <si>
    <t>YTD - Year-to-date</t>
  </si>
  <si>
    <t>Energy &amp; Utilities</t>
  </si>
  <si>
    <t>LTM - Last Twelve Months</t>
  </si>
  <si>
    <t>% revenue - top client</t>
  </si>
  <si>
    <t>YTD this Year</t>
  </si>
  <si>
    <t>YTD last year</t>
  </si>
  <si>
    <t>"This quarter" refers to the quarter ended December 31, 2002</t>
  </si>
  <si>
    <t>"Last quarter" refers to the quarter ended September 30, 2002</t>
  </si>
  <si>
    <t>"This quarter last FY" refers to the quarter ended December 31, 2001</t>
  </si>
  <si>
    <t>LTM Dec 31, 2002</t>
  </si>
  <si>
    <t>LTM Dec 31,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</si>
</sst>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6"/>
      <name val="Arial Unicode MS"/>
      <family val="2"/>
    </font>
    <font>
      <sz val="12"/>
      <color indexed="16"/>
      <name val="Arial Unicode MS"/>
      <family val="2"/>
    </font>
    <font>
      <sz val="9"/>
      <color indexed="16"/>
      <name val="Arial Unicode MS"/>
      <family val="2"/>
    </font>
    <font>
      <i/>
      <sz val="12"/>
      <color indexed="16"/>
      <name val="Arial Unicode MS"/>
      <family val="2"/>
    </font>
    <font>
      <b/>
      <i/>
      <sz val="12"/>
      <color indexed="16"/>
      <name val="Arial Unicode MS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166" fontId="3" fillId="0" borderId="2" xfId="21" applyNumberFormat="1" applyFont="1" applyFill="1" applyBorder="1" applyAlignment="1">
      <alignment horizontal="center" vertical="center" wrapText="1"/>
    </xf>
    <xf numFmtId="166" fontId="3" fillId="0" borderId="3" xfId="21" applyNumberFormat="1" applyFont="1" applyFill="1" applyBorder="1" applyAlignment="1">
      <alignment horizontal="center" vertical="center" wrapText="1"/>
    </xf>
    <xf numFmtId="166" fontId="3" fillId="0" borderId="4" xfId="21" applyNumberFormat="1" applyFont="1" applyFill="1" applyBorder="1" applyAlignment="1">
      <alignment horizontal="center" vertical="center" wrapText="1"/>
    </xf>
    <xf numFmtId="166" fontId="3" fillId="0" borderId="5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3" fillId="0" borderId="7" xfId="21" applyNumberFormat="1" applyFont="1" applyFill="1" applyBorder="1" applyAlignment="1">
      <alignment horizontal="center" vertical="center" wrapText="1"/>
    </xf>
    <xf numFmtId="166" fontId="3" fillId="0" borderId="8" xfId="21" applyNumberFormat="1" applyFont="1" applyFill="1" applyBorder="1" applyAlignment="1">
      <alignment horizontal="center" vertical="center" wrapText="1"/>
    </xf>
    <xf numFmtId="166" fontId="3" fillId="0" borderId="9" xfId="21" applyNumberFormat="1" applyFont="1" applyFill="1" applyBorder="1" applyAlignment="1">
      <alignment horizontal="center" vertical="center" wrapText="1"/>
    </xf>
    <xf numFmtId="166" fontId="3" fillId="0" borderId="10" xfId="2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166" fontId="4" fillId="0" borderId="11" xfId="21" applyNumberFormat="1" applyFont="1" applyFill="1" applyBorder="1" applyAlignment="1">
      <alignment/>
    </xf>
    <xf numFmtId="166" fontId="4" fillId="0" borderId="12" xfId="21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13" xfId="21" applyNumberFormat="1" applyFont="1" applyFill="1" applyBorder="1" applyAlignment="1">
      <alignment/>
    </xf>
    <xf numFmtId="166" fontId="4" fillId="0" borderId="14" xfId="21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3" xfId="21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66" fontId="3" fillId="0" borderId="0" xfId="21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6" fontId="3" fillId="0" borderId="15" xfId="21" applyNumberFormat="1" applyFont="1" applyFill="1" applyBorder="1" applyAlignment="1">
      <alignment horizontal="center" vertical="center" wrapText="1"/>
    </xf>
    <xf numFmtId="166" fontId="3" fillId="0" borderId="16" xfId="2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3" fillId="0" borderId="17" xfId="21" applyNumberFormat="1" applyFont="1" applyFill="1" applyBorder="1" applyAlignment="1">
      <alignment horizontal="center" vertical="center" wrapText="1"/>
    </xf>
    <xf numFmtId="166" fontId="3" fillId="0" borderId="18" xfId="21" applyNumberFormat="1" applyFont="1" applyFill="1" applyBorder="1" applyAlignment="1">
      <alignment horizontal="center" vertical="center" wrapText="1"/>
    </xf>
    <xf numFmtId="166" fontId="3" fillId="0" borderId="19" xfId="21" applyNumberFormat="1" applyFont="1" applyFill="1" applyBorder="1" applyAlignment="1">
      <alignment horizontal="center" vertical="center" wrapText="1"/>
    </xf>
    <xf numFmtId="166" fontId="4" fillId="0" borderId="20" xfId="21" applyNumberFormat="1" applyFont="1" applyFill="1" applyBorder="1" applyAlignment="1">
      <alignment/>
    </xf>
    <xf numFmtId="166" fontId="4" fillId="0" borderId="21" xfId="21" applyNumberFormat="1" applyFont="1" applyFill="1" applyBorder="1" applyAlignment="1">
      <alignment/>
    </xf>
    <xf numFmtId="166" fontId="4" fillId="0" borderId="22" xfId="21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6" fontId="3" fillId="0" borderId="20" xfId="21" applyNumberFormat="1" applyFont="1" applyFill="1" applyBorder="1" applyAlignment="1">
      <alignment/>
    </xf>
    <xf numFmtId="166" fontId="3" fillId="0" borderId="22" xfId="21" applyNumberFormat="1" applyFont="1" applyFill="1" applyBorder="1" applyAlignment="1">
      <alignment/>
    </xf>
    <xf numFmtId="166" fontId="3" fillId="0" borderId="14" xfId="21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66" fontId="3" fillId="0" borderId="24" xfId="21" applyNumberFormat="1" applyFont="1" applyFill="1" applyBorder="1" applyAlignment="1">
      <alignment/>
    </xf>
    <xf numFmtId="166" fontId="3" fillId="0" borderId="25" xfId="21" applyNumberFormat="1" applyFont="1" applyFill="1" applyBorder="1" applyAlignment="1">
      <alignment/>
    </xf>
    <xf numFmtId="166" fontId="4" fillId="0" borderId="0" xfId="21" applyNumberFormat="1" applyFont="1" applyFill="1" applyAlignment="1">
      <alignment/>
    </xf>
    <xf numFmtId="166" fontId="4" fillId="0" borderId="0" xfId="21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66" fontId="3" fillId="0" borderId="26" xfId="21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4" fillId="0" borderId="27" xfId="21" applyNumberFormat="1" applyFont="1" applyFill="1" applyBorder="1" applyAlignment="1">
      <alignment/>
    </xf>
    <xf numFmtId="166" fontId="3" fillId="0" borderId="27" xfId="21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166" fontId="4" fillId="0" borderId="20" xfId="21" applyNumberFormat="1" applyFont="1" applyFill="1" applyBorder="1" applyAlignment="1">
      <alignment vertical="top"/>
    </xf>
    <xf numFmtId="166" fontId="4" fillId="0" borderId="22" xfId="21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 wrapText="1"/>
    </xf>
    <xf numFmtId="166" fontId="6" fillId="0" borderId="20" xfId="21" applyNumberFormat="1" applyFont="1" applyFill="1" applyBorder="1" applyAlignment="1">
      <alignment vertical="top"/>
    </xf>
    <xf numFmtId="166" fontId="6" fillId="0" borderId="22" xfId="21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wrapText="1"/>
    </xf>
    <xf numFmtId="166" fontId="3" fillId="0" borderId="14" xfId="21" applyNumberFormat="1" applyFont="1" applyFill="1" applyBorder="1" applyAlignment="1">
      <alignment vertical="top"/>
    </xf>
    <xf numFmtId="166" fontId="3" fillId="0" borderId="22" xfId="21" applyNumberFormat="1" applyFont="1" applyFill="1" applyBorder="1" applyAlignment="1">
      <alignment vertical="top"/>
    </xf>
    <xf numFmtId="0" fontId="4" fillId="0" borderId="6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20" xfId="0" applyFont="1" applyFill="1" applyBorder="1" applyAlignment="1">
      <alignment/>
    </xf>
    <xf numFmtId="166" fontId="3" fillId="0" borderId="28" xfId="21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6" fontId="4" fillId="0" borderId="31" xfId="21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6" fontId="4" fillId="0" borderId="32" xfId="21" applyNumberFormat="1" applyFont="1" applyFill="1" applyBorder="1" applyAlignment="1">
      <alignment/>
    </xf>
    <xf numFmtId="166" fontId="4" fillId="0" borderId="33" xfId="21" applyNumberFormat="1" applyFont="1" applyFill="1" applyBorder="1" applyAlignment="1">
      <alignment/>
    </xf>
    <xf numFmtId="166" fontId="3" fillId="0" borderId="33" xfId="21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3" xfId="21" applyNumberFormat="1" applyFont="1" applyFill="1" applyBorder="1" applyAlignment="1">
      <alignment/>
    </xf>
    <xf numFmtId="166" fontId="4" fillId="0" borderId="16" xfId="21" applyNumberFormat="1" applyFont="1" applyFill="1" applyBorder="1" applyAlignment="1">
      <alignment/>
    </xf>
    <xf numFmtId="166" fontId="4" fillId="0" borderId="34" xfId="21" applyNumberFormat="1" applyFont="1" applyFill="1" applyBorder="1" applyAlignment="1">
      <alignment/>
    </xf>
    <xf numFmtId="166" fontId="3" fillId="0" borderId="35" xfId="21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6" fontId="4" fillId="0" borderId="37" xfId="21" applyNumberFormat="1" applyFont="1" applyFill="1" applyBorder="1" applyAlignment="1">
      <alignment/>
    </xf>
    <xf numFmtId="166" fontId="3" fillId="0" borderId="37" xfId="21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14" xfId="21" applyNumberFormat="1" applyFont="1" applyFill="1" applyBorder="1" applyAlignment="1">
      <alignment vertical="top"/>
    </xf>
    <xf numFmtId="166" fontId="4" fillId="0" borderId="33" xfId="21" applyNumberFormat="1" applyFont="1" applyFill="1" applyBorder="1" applyAlignment="1">
      <alignment vertical="top"/>
    </xf>
    <xf numFmtId="166" fontId="6" fillId="0" borderId="14" xfId="21" applyNumberFormat="1" applyFont="1" applyFill="1" applyBorder="1" applyAlignment="1">
      <alignment vertical="top"/>
    </xf>
    <xf numFmtId="166" fontId="6" fillId="0" borderId="33" xfId="21" applyNumberFormat="1" applyFont="1" applyFill="1" applyBorder="1" applyAlignment="1">
      <alignment vertical="top"/>
    </xf>
    <xf numFmtId="166" fontId="3" fillId="0" borderId="33" xfId="21" applyNumberFormat="1" applyFont="1" applyFill="1" applyBorder="1" applyAlignment="1">
      <alignment vertical="top"/>
    </xf>
    <xf numFmtId="0" fontId="4" fillId="0" borderId="3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"/>
  <sheetViews>
    <sheetView showGridLines="0" tabSelected="1" zoomScale="80" zoomScaleNormal="80" workbookViewId="0" topLeftCell="A1">
      <selection activeCell="G19" sqref="G19"/>
    </sheetView>
  </sheetViews>
  <sheetFormatPr defaultColWidth="9.140625" defaultRowHeight="12.75"/>
  <cols>
    <col min="1" max="1" width="4.57421875" style="1" customWidth="1"/>
    <col min="2" max="2" width="28.8515625" style="1" customWidth="1"/>
    <col min="3" max="9" width="14.7109375" style="1" customWidth="1"/>
    <col min="10" max="10" width="4.57421875" style="1" customWidth="1"/>
    <col min="11" max="16384" width="7.8515625" style="1" customWidth="1"/>
  </cols>
  <sheetData>
    <row r="1" ht="18" thickBot="1"/>
    <row r="2" spans="2:9" ht="33" customHeight="1" thickBot="1">
      <c r="B2" s="106" t="s">
        <v>15</v>
      </c>
      <c r="C2" s="107"/>
      <c r="D2" s="107"/>
      <c r="E2" s="107"/>
      <c r="F2" s="107"/>
      <c r="G2" s="107"/>
      <c r="H2" s="107"/>
      <c r="I2" s="108"/>
    </row>
    <row r="3" spans="2:9" s="7" customFormat="1" ht="54.75" customHeight="1">
      <c r="B3" s="2"/>
      <c r="C3" s="3" t="s">
        <v>25</v>
      </c>
      <c r="D3" s="4" t="s">
        <v>26</v>
      </c>
      <c r="E3" s="5" t="s">
        <v>27</v>
      </c>
      <c r="F3" s="5" t="s">
        <v>44</v>
      </c>
      <c r="G3" s="5" t="s">
        <v>45</v>
      </c>
      <c r="H3" s="5" t="s">
        <v>49</v>
      </c>
      <c r="I3" s="6" t="s">
        <v>50</v>
      </c>
    </row>
    <row r="4" spans="2:9" s="7" customFormat="1" ht="18" thickBot="1">
      <c r="B4" s="8"/>
      <c r="C4" s="9" t="s">
        <v>6</v>
      </c>
      <c r="D4" s="10" t="s">
        <v>6</v>
      </c>
      <c r="E4" s="11" t="s">
        <v>6</v>
      </c>
      <c r="F4" s="11" t="s">
        <v>6</v>
      </c>
      <c r="G4" s="11" t="s">
        <v>6</v>
      </c>
      <c r="H4" s="11" t="s">
        <v>6</v>
      </c>
      <c r="I4" s="12" t="s">
        <v>6</v>
      </c>
    </row>
    <row r="5" spans="2:9" s="16" customFormat="1" ht="17.25">
      <c r="B5" s="13" t="s">
        <v>10</v>
      </c>
      <c r="C5" s="14">
        <v>0.742</v>
      </c>
      <c r="D5" s="14">
        <v>0.738</v>
      </c>
      <c r="E5" s="14">
        <v>0.709</v>
      </c>
      <c r="F5" s="14">
        <v>0.735</v>
      </c>
      <c r="G5" s="15">
        <v>0.714</v>
      </c>
      <c r="H5" s="15">
        <v>0.729</v>
      </c>
      <c r="I5" s="82">
        <v>0.714</v>
      </c>
    </row>
    <row r="6" spans="2:9" s="16" customFormat="1" ht="17.25">
      <c r="B6" s="13" t="s">
        <v>3</v>
      </c>
      <c r="C6" s="17">
        <v>0.164</v>
      </c>
      <c r="D6" s="17">
        <v>0.165</v>
      </c>
      <c r="E6" s="17">
        <v>0.194</v>
      </c>
      <c r="F6" s="17">
        <v>0.173</v>
      </c>
      <c r="G6" s="18">
        <v>0.194</v>
      </c>
      <c r="H6" s="18">
        <v>0.178</v>
      </c>
      <c r="I6" s="83">
        <v>0.196</v>
      </c>
    </row>
    <row r="7" spans="2:9" s="16" customFormat="1" ht="17.25">
      <c r="B7" s="13" t="s">
        <v>4</v>
      </c>
      <c r="C7" s="17">
        <v>0.012</v>
      </c>
      <c r="D7" s="17">
        <v>0.025</v>
      </c>
      <c r="E7" s="17">
        <v>0.019</v>
      </c>
      <c r="F7" s="17">
        <v>0.018</v>
      </c>
      <c r="G7" s="18">
        <v>0.021</v>
      </c>
      <c r="H7" s="18">
        <v>0.018</v>
      </c>
      <c r="I7" s="83">
        <v>0.02</v>
      </c>
    </row>
    <row r="8" spans="2:9" s="16" customFormat="1" ht="17.25">
      <c r="B8" s="13" t="s">
        <v>11</v>
      </c>
      <c r="C8" s="17">
        <v>0.082</v>
      </c>
      <c r="D8" s="17">
        <v>0.072</v>
      </c>
      <c r="E8" s="17">
        <v>0.078</v>
      </c>
      <c r="F8" s="17">
        <v>0.074</v>
      </c>
      <c r="G8" s="17">
        <v>0.071</v>
      </c>
      <c r="H8" s="17">
        <v>0.075</v>
      </c>
      <c r="I8" s="83">
        <v>0.07</v>
      </c>
    </row>
    <row r="9" spans="2:9" s="16" customFormat="1" ht="17.25">
      <c r="B9" s="13"/>
      <c r="C9" s="17"/>
      <c r="D9" s="17"/>
      <c r="E9" s="17"/>
      <c r="F9" s="17"/>
      <c r="G9" s="17"/>
      <c r="H9" s="18"/>
      <c r="I9" s="83"/>
    </row>
    <row r="10" spans="2:9" ht="17.25">
      <c r="B10" s="19" t="s">
        <v>5</v>
      </c>
      <c r="C10" s="20">
        <f aca="true" t="shared" si="0" ref="C10:I10">SUM(C5:C8)</f>
        <v>1</v>
      </c>
      <c r="D10" s="20">
        <f t="shared" si="0"/>
        <v>1</v>
      </c>
      <c r="E10" s="20">
        <f t="shared" si="0"/>
        <v>1</v>
      </c>
      <c r="F10" s="20">
        <f t="shared" si="0"/>
        <v>0.9999999999999999</v>
      </c>
      <c r="G10" s="20">
        <f t="shared" si="0"/>
        <v>0.9999999999999999</v>
      </c>
      <c r="H10" s="20">
        <f t="shared" si="0"/>
        <v>1</v>
      </c>
      <c r="I10" s="84">
        <f t="shared" si="0"/>
        <v>1</v>
      </c>
    </row>
    <row r="11" spans="2:9" s="16" customFormat="1" ht="18" thickBot="1">
      <c r="B11" s="21"/>
      <c r="C11" s="22"/>
      <c r="D11" s="22"/>
      <c r="E11" s="23"/>
      <c r="F11" s="23"/>
      <c r="G11" s="23"/>
      <c r="H11" s="23"/>
      <c r="I11" s="85"/>
    </row>
    <row r="12" spans="2:7" s="16" customFormat="1" ht="17.25">
      <c r="B12" s="24"/>
      <c r="C12" s="24"/>
      <c r="D12" s="24"/>
      <c r="E12" s="24"/>
      <c r="F12" s="24"/>
      <c r="G12" s="24"/>
    </row>
    <row r="13" s="16" customFormat="1" ht="17.25">
      <c r="B13" s="25" t="s">
        <v>46</v>
      </c>
    </row>
    <row r="14" spans="2:7" s="16" customFormat="1" ht="17.25">
      <c r="B14" s="25" t="s">
        <v>47</v>
      </c>
      <c r="C14" s="25"/>
      <c r="D14" s="25"/>
      <c r="E14" s="25"/>
      <c r="F14" s="25"/>
      <c r="G14" s="25"/>
    </row>
    <row r="15" spans="2:7" ht="17.25">
      <c r="B15" s="105" t="s">
        <v>48</v>
      </c>
      <c r="C15" s="105"/>
      <c r="D15" s="105"/>
      <c r="E15" s="105"/>
      <c r="F15" s="26"/>
      <c r="G15" s="26"/>
    </row>
    <row r="16" spans="2:7" ht="17.25">
      <c r="B16" s="105" t="s">
        <v>40</v>
      </c>
      <c r="C16" s="105"/>
      <c r="D16" s="105"/>
      <c r="E16" s="105"/>
      <c r="F16" s="26"/>
      <c r="G16" s="26"/>
    </row>
    <row r="17" spans="2:7" ht="17.25">
      <c r="B17" s="105" t="s">
        <v>42</v>
      </c>
      <c r="C17" s="105"/>
      <c r="D17" s="105"/>
      <c r="E17" s="105"/>
      <c r="F17" s="26"/>
      <c r="G17" s="26"/>
    </row>
  </sheetData>
  <mergeCells count="4">
    <mergeCell ref="B17:E17"/>
    <mergeCell ref="B15:E15"/>
    <mergeCell ref="B16:E16"/>
    <mergeCell ref="B2:I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showGridLines="0" zoomScale="80" zoomScaleNormal="80" workbookViewId="0" topLeftCell="A1">
      <selection activeCell="D23" sqref="D23"/>
    </sheetView>
  </sheetViews>
  <sheetFormatPr defaultColWidth="9.140625" defaultRowHeight="12.75"/>
  <cols>
    <col min="1" max="1" width="3.7109375" style="1" customWidth="1"/>
    <col min="2" max="2" width="46.28125" style="1" bestFit="1" customWidth="1"/>
    <col min="3" max="7" width="14.7109375" style="27" customWidth="1"/>
    <col min="8" max="9" width="14.7109375" style="1" customWidth="1"/>
    <col min="10" max="10" width="3.7109375" style="1" customWidth="1"/>
    <col min="11" max="16384" width="7.8515625" style="1" customWidth="1"/>
  </cols>
  <sheetData>
    <row r="1" ht="18" thickBot="1"/>
    <row r="2" spans="2:9" ht="33" customHeight="1" thickBot="1">
      <c r="B2" s="106" t="s">
        <v>16</v>
      </c>
      <c r="C2" s="107"/>
      <c r="D2" s="107"/>
      <c r="E2" s="107"/>
      <c r="F2" s="107"/>
      <c r="G2" s="107"/>
      <c r="H2" s="107"/>
      <c r="I2" s="108"/>
    </row>
    <row r="3" spans="2:9" s="31" customFormat="1" ht="47.25" customHeight="1">
      <c r="B3" s="28"/>
      <c r="C3" s="29" t="s">
        <v>25</v>
      </c>
      <c r="D3" s="30" t="s">
        <v>26</v>
      </c>
      <c r="E3" s="4" t="s">
        <v>27</v>
      </c>
      <c r="F3" s="5" t="s">
        <v>44</v>
      </c>
      <c r="G3" s="5" t="s">
        <v>45</v>
      </c>
      <c r="H3" s="5" t="s">
        <v>49</v>
      </c>
      <c r="I3" s="6" t="s">
        <v>50</v>
      </c>
    </row>
    <row r="4" spans="2:9" s="7" customFormat="1" ht="18" thickBot="1">
      <c r="B4" s="8"/>
      <c r="C4" s="32" t="s">
        <v>6</v>
      </c>
      <c r="D4" s="11" t="s">
        <v>6</v>
      </c>
      <c r="E4" s="33" t="s">
        <v>6</v>
      </c>
      <c r="F4" s="33" t="s">
        <v>6</v>
      </c>
      <c r="G4" s="33" t="s">
        <v>6</v>
      </c>
      <c r="H4" s="10" t="s">
        <v>6</v>
      </c>
      <c r="I4" s="34" t="s">
        <v>6</v>
      </c>
    </row>
    <row r="5" spans="2:9" s="16" customFormat="1" ht="17.25">
      <c r="B5" s="13"/>
      <c r="C5" s="35"/>
      <c r="D5" s="15"/>
      <c r="E5" s="36"/>
      <c r="F5" s="36"/>
      <c r="G5" s="36"/>
      <c r="H5" s="36"/>
      <c r="I5" s="82"/>
    </row>
    <row r="6" spans="2:9" s="16" customFormat="1" ht="17.25">
      <c r="B6" s="13" t="s">
        <v>12</v>
      </c>
      <c r="C6" s="35">
        <v>0.328</v>
      </c>
      <c r="D6" s="37">
        <v>0.312</v>
      </c>
      <c r="E6" s="18">
        <v>0.317</v>
      </c>
      <c r="F6" s="37">
        <v>0.324</v>
      </c>
      <c r="G6" s="37">
        <v>0.321</v>
      </c>
      <c r="H6" s="37">
        <v>0.322</v>
      </c>
      <c r="I6" s="83">
        <v>0.328</v>
      </c>
    </row>
    <row r="7" spans="2:9" s="16" customFormat="1" ht="17.25">
      <c r="B7" s="13" t="s">
        <v>29</v>
      </c>
      <c r="C7" s="35">
        <v>0.279</v>
      </c>
      <c r="D7" s="37">
        <v>0.288</v>
      </c>
      <c r="E7" s="18">
        <v>0.282</v>
      </c>
      <c r="F7" s="37">
        <v>0.289</v>
      </c>
      <c r="G7" s="37">
        <v>0.288</v>
      </c>
      <c r="H7" s="37">
        <v>0.291</v>
      </c>
      <c r="I7" s="83">
        <v>0.285</v>
      </c>
    </row>
    <row r="8" spans="2:9" s="16" customFormat="1" ht="17.25">
      <c r="B8" s="13" t="s">
        <v>1</v>
      </c>
      <c r="C8" s="35">
        <v>0.05</v>
      </c>
      <c r="D8" s="37">
        <v>0.06</v>
      </c>
      <c r="E8" s="18">
        <v>0.106</v>
      </c>
      <c r="F8" s="37">
        <v>0.055</v>
      </c>
      <c r="G8" s="37">
        <v>0.108</v>
      </c>
      <c r="H8" s="37">
        <v>0.06</v>
      </c>
      <c r="I8" s="83">
        <v>0.106</v>
      </c>
    </row>
    <row r="9" spans="2:9" s="16" customFormat="1" ht="17.25">
      <c r="B9" s="13" t="s">
        <v>30</v>
      </c>
      <c r="C9" s="35">
        <v>0.11</v>
      </c>
      <c r="D9" s="37">
        <v>0.097</v>
      </c>
      <c r="E9" s="18">
        <v>0.106</v>
      </c>
      <c r="F9" s="37">
        <v>0.097</v>
      </c>
      <c r="G9" s="37">
        <v>0.094</v>
      </c>
      <c r="H9" s="37">
        <v>0.1</v>
      </c>
      <c r="I9" s="83">
        <v>0.091</v>
      </c>
    </row>
    <row r="10" spans="2:9" s="16" customFormat="1" ht="17.25">
      <c r="B10" s="13" t="s">
        <v>31</v>
      </c>
      <c r="C10" s="35">
        <v>0.045</v>
      </c>
      <c r="D10" s="37">
        <v>0.047</v>
      </c>
      <c r="E10" s="18">
        <v>0.037</v>
      </c>
      <c r="F10" s="37">
        <v>0.044</v>
      </c>
      <c r="G10" s="37">
        <v>0.043</v>
      </c>
      <c r="H10" s="37">
        <v>0.043</v>
      </c>
      <c r="I10" s="83">
        <v>0.045</v>
      </c>
    </row>
    <row r="11" spans="2:9" s="16" customFormat="1" ht="17.25">
      <c r="B11" s="13" t="s">
        <v>32</v>
      </c>
      <c r="C11" s="35">
        <v>0.035</v>
      </c>
      <c r="D11" s="37">
        <v>0.03</v>
      </c>
      <c r="E11" s="18">
        <v>0.027</v>
      </c>
      <c r="F11" s="37">
        <v>0.033</v>
      </c>
      <c r="G11" s="37">
        <v>0.029</v>
      </c>
      <c r="H11" s="37">
        <v>0.032</v>
      </c>
      <c r="I11" s="83">
        <v>0.029</v>
      </c>
    </row>
    <row r="12" spans="2:9" s="16" customFormat="1" ht="17.25">
      <c r="B12" s="13" t="s">
        <v>33</v>
      </c>
      <c r="C12" s="35">
        <v>0.024</v>
      </c>
      <c r="D12" s="37">
        <v>0.027</v>
      </c>
      <c r="E12" s="18">
        <v>0.029</v>
      </c>
      <c r="F12" s="37">
        <v>0.027</v>
      </c>
      <c r="G12" s="37">
        <v>0.025</v>
      </c>
      <c r="H12" s="37">
        <v>0.027</v>
      </c>
      <c r="I12" s="83">
        <v>0.024</v>
      </c>
    </row>
    <row r="13" spans="2:9" s="16" customFormat="1" ht="17.25">
      <c r="B13" s="38" t="s">
        <v>34</v>
      </c>
      <c r="C13" s="35">
        <v>0.086</v>
      </c>
      <c r="D13" s="37">
        <v>0.084</v>
      </c>
      <c r="E13" s="18">
        <v>0.055</v>
      </c>
      <c r="F13" s="37">
        <v>0.086</v>
      </c>
      <c r="G13" s="37">
        <v>0.055</v>
      </c>
      <c r="H13" s="37">
        <v>0.079</v>
      </c>
      <c r="I13" s="83">
        <v>0.058</v>
      </c>
    </row>
    <row r="14" spans="2:9" s="16" customFormat="1" ht="17.25">
      <c r="B14" s="19" t="s">
        <v>13</v>
      </c>
      <c r="C14" s="39">
        <f aca="true" t="shared" si="0" ref="C14:I14">SUM(C6:C13)</f>
        <v>0.9570000000000001</v>
      </c>
      <c r="D14" s="40">
        <f t="shared" si="0"/>
        <v>0.945</v>
      </c>
      <c r="E14" s="41">
        <f t="shared" si="0"/>
        <v>0.9590000000000001</v>
      </c>
      <c r="F14" s="41">
        <f t="shared" si="0"/>
        <v>0.9550000000000001</v>
      </c>
      <c r="G14" s="41">
        <f t="shared" si="0"/>
        <v>0.9630000000000001</v>
      </c>
      <c r="H14" s="40">
        <f t="shared" si="0"/>
        <v>0.9540000000000001</v>
      </c>
      <c r="I14" s="84">
        <f t="shared" si="0"/>
        <v>0.9660000000000001</v>
      </c>
    </row>
    <row r="15" spans="2:9" s="16" customFormat="1" ht="17.25">
      <c r="B15" s="13" t="s">
        <v>2</v>
      </c>
      <c r="C15" s="35">
        <v>0.043</v>
      </c>
      <c r="D15" s="86">
        <v>0.055</v>
      </c>
      <c r="E15" s="87">
        <v>0.041</v>
      </c>
      <c r="F15" s="37">
        <v>0.045</v>
      </c>
      <c r="G15" s="37">
        <v>0.037</v>
      </c>
      <c r="H15" s="37">
        <v>0.046</v>
      </c>
      <c r="I15" s="88">
        <v>0.034</v>
      </c>
    </row>
    <row r="16" spans="2:9" s="16" customFormat="1" ht="18" thickBot="1">
      <c r="B16" s="42" t="s">
        <v>14</v>
      </c>
      <c r="C16" s="43">
        <f aca="true" t="shared" si="1" ref="C16:I16">+C14+C15</f>
        <v>1</v>
      </c>
      <c r="D16" s="44">
        <f t="shared" si="1"/>
        <v>1</v>
      </c>
      <c r="E16" s="44">
        <f t="shared" si="1"/>
        <v>1</v>
      </c>
      <c r="F16" s="44">
        <f t="shared" si="1"/>
        <v>1</v>
      </c>
      <c r="G16" s="44">
        <f t="shared" si="1"/>
        <v>1</v>
      </c>
      <c r="H16" s="44">
        <f t="shared" si="1"/>
        <v>1</v>
      </c>
      <c r="I16" s="89">
        <f t="shared" si="1"/>
        <v>1</v>
      </c>
    </row>
    <row r="17" spans="3:9" s="16" customFormat="1" ht="17.25">
      <c r="C17" s="80"/>
      <c r="D17" s="80"/>
      <c r="E17" s="45"/>
      <c r="F17" s="45"/>
      <c r="G17" s="45"/>
      <c r="H17" s="46"/>
      <c r="I17" s="45"/>
    </row>
    <row r="18" spans="2:8" ht="17.25">
      <c r="B18" s="25" t="s">
        <v>46</v>
      </c>
      <c r="C18" s="16"/>
      <c r="D18" s="16"/>
      <c r="E18" s="16"/>
      <c r="F18" s="24"/>
      <c r="G18" s="24"/>
      <c r="H18" s="47"/>
    </row>
    <row r="19" spans="2:7" ht="17.25">
      <c r="B19" s="25" t="s">
        <v>47</v>
      </c>
      <c r="C19" s="25"/>
      <c r="D19" s="25"/>
      <c r="E19" s="25"/>
      <c r="F19" s="25"/>
      <c r="G19" s="25"/>
    </row>
    <row r="20" spans="2:7" ht="15.75" customHeight="1">
      <c r="B20" s="105" t="s">
        <v>48</v>
      </c>
      <c r="C20" s="105"/>
      <c r="D20" s="105"/>
      <c r="E20" s="105"/>
      <c r="F20" s="26"/>
      <c r="G20" s="26"/>
    </row>
    <row r="21" spans="2:7" ht="17.25">
      <c r="B21" s="105" t="s">
        <v>40</v>
      </c>
      <c r="C21" s="105"/>
      <c r="D21" s="105"/>
      <c r="E21" s="105"/>
      <c r="F21" s="26"/>
      <c r="G21" s="26"/>
    </row>
    <row r="22" spans="2:7" ht="17.25">
      <c r="B22" s="105" t="s">
        <v>42</v>
      </c>
      <c r="C22" s="105"/>
      <c r="D22" s="105"/>
      <c r="E22" s="105"/>
      <c r="F22" s="26"/>
      <c r="G22" s="26"/>
    </row>
  </sheetData>
  <mergeCells count="4">
    <mergeCell ref="B22:E22"/>
    <mergeCell ref="B20:E20"/>
    <mergeCell ref="B21:E21"/>
    <mergeCell ref="B2:I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"/>
  <sheetViews>
    <sheetView showGridLines="0" zoomScale="80" zoomScaleNormal="80" workbookViewId="0" topLeftCell="A1">
      <selection activeCell="D24" sqref="D24"/>
    </sheetView>
  </sheetViews>
  <sheetFormatPr defaultColWidth="9.140625" defaultRowHeight="12.75"/>
  <cols>
    <col min="1" max="1" width="3.7109375" style="1" customWidth="1"/>
    <col min="2" max="2" width="46.421875" style="1" bestFit="1" customWidth="1"/>
    <col min="3" max="9" width="14.7109375" style="1" customWidth="1"/>
    <col min="10" max="10" width="3.7109375" style="1" customWidth="1"/>
    <col min="11" max="16384" width="7.8515625" style="1" customWidth="1"/>
  </cols>
  <sheetData>
    <row r="1" ht="18" thickBot="1"/>
    <row r="2" spans="2:9" ht="33" customHeight="1" thickBot="1">
      <c r="B2" s="106" t="s">
        <v>17</v>
      </c>
      <c r="C2" s="107"/>
      <c r="D2" s="107"/>
      <c r="E2" s="107"/>
      <c r="F2" s="107"/>
      <c r="G2" s="107"/>
      <c r="H2" s="107"/>
      <c r="I2" s="108"/>
    </row>
    <row r="3" spans="2:9" s="7" customFormat="1" ht="55.5" customHeight="1">
      <c r="B3" s="2"/>
      <c r="C3" s="29" t="s">
        <v>25</v>
      </c>
      <c r="D3" s="30" t="s">
        <v>26</v>
      </c>
      <c r="E3" s="4" t="s">
        <v>27</v>
      </c>
      <c r="F3" s="5" t="s">
        <v>44</v>
      </c>
      <c r="G3" s="5" t="s">
        <v>45</v>
      </c>
      <c r="H3" s="5" t="s">
        <v>49</v>
      </c>
      <c r="I3" s="6" t="s">
        <v>50</v>
      </c>
    </row>
    <row r="4" spans="2:9" s="31" customFormat="1" ht="18" thickBot="1">
      <c r="B4" s="48"/>
      <c r="C4" s="32" t="s">
        <v>6</v>
      </c>
      <c r="D4" s="10" t="s">
        <v>6</v>
      </c>
      <c r="E4" s="49" t="s">
        <v>6</v>
      </c>
      <c r="F4" s="49" t="s">
        <v>6</v>
      </c>
      <c r="G4" s="49" t="s">
        <v>6</v>
      </c>
      <c r="H4" s="11" t="s">
        <v>6</v>
      </c>
      <c r="I4" s="12" t="s">
        <v>6</v>
      </c>
    </row>
    <row r="5" spans="2:9" s="7" customFormat="1" ht="17.25">
      <c r="B5" s="2"/>
      <c r="C5" s="50"/>
      <c r="D5" s="90"/>
      <c r="E5" s="51"/>
      <c r="F5" s="51"/>
      <c r="G5" s="51"/>
      <c r="H5" s="52"/>
      <c r="I5" s="91"/>
    </row>
    <row r="6" spans="2:9" s="16" customFormat="1" ht="17.25">
      <c r="B6" s="13" t="s">
        <v>7</v>
      </c>
      <c r="C6" s="35">
        <v>0.376</v>
      </c>
      <c r="D6" s="37">
        <v>0.361</v>
      </c>
      <c r="E6" s="18">
        <v>0.351</v>
      </c>
      <c r="F6" s="37">
        <v>0.365</v>
      </c>
      <c r="G6" s="18">
        <v>0.307</v>
      </c>
      <c r="H6" s="37">
        <v>0.36</v>
      </c>
      <c r="I6" s="83">
        <v>0.302</v>
      </c>
    </row>
    <row r="7" spans="2:9" s="16" customFormat="1" ht="17.25">
      <c r="B7" s="13" t="s">
        <v>8</v>
      </c>
      <c r="C7" s="35">
        <v>0.624</v>
      </c>
      <c r="D7" s="37">
        <v>0.639</v>
      </c>
      <c r="E7" s="18">
        <v>0.649</v>
      </c>
      <c r="F7" s="37">
        <v>0.635</v>
      </c>
      <c r="G7" s="18">
        <v>0.693</v>
      </c>
      <c r="H7" s="37">
        <v>0.64</v>
      </c>
      <c r="I7" s="83">
        <v>0.698</v>
      </c>
    </row>
    <row r="8" spans="2:9" s="16" customFormat="1" ht="17.25">
      <c r="B8" s="13"/>
      <c r="C8" s="53"/>
      <c r="D8" s="17"/>
      <c r="E8" s="37"/>
      <c r="F8" s="37"/>
      <c r="G8" s="37"/>
      <c r="H8" s="18"/>
      <c r="I8" s="92"/>
    </row>
    <row r="9" spans="2:9" ht="17.25">
      <c r="B9" s="19" t="s">
        <v>5</v>
      </c>
      <c r="C9" s="54">
        <f aca="true" t="shared" si="0" ref="C9:I9">+C6+C7</f>
        <v>1</v>
      </c>
      <c r="D9" s="20">
        <f t="shared" si="0"/>
        <v>1</v>
      </c>
      <c r="E9" s="40">
        <f t="shared" si="0"/>
        <v>1</v>
      </c>
      <c r="F9" s="40">
        <f t="shared" si="0"/>
        <v>1</v>
      </c>
      <c r="G9" s="40">
        <f t="shared" si="0"/>
        <v>1</v>
      </c>
      <c r="H9" s="41">
        <f t="shared" si="0"/>
        <v>1</v>
      </c>
      <c r="I9" s="93">
        <f t="shared" si="0"/>
        <v>1</v>
      </c>
    </row>
    <row r="10" spans="2:9" s="16" customFormat="1" ht="18" thickBot="1">
      <c r="B10" s="21"/>
      <c r="C10" s="55"/>
      <c r="D10" s="22"/>
      <c r="E10" s="56"/>
      <c r="F10" s="56"/>
      <c r="G10" s="56"/>
      <c r="H10" s="23"/>
      <c r="I10" s="94"/>
    </row>
    <row r="11" s="16" customFormat="1" ht="17.25"/>
    <row r="12" s="16" customFormat="1" ht="17.25">
      <c r="B12" s="25" t="s">
        <v>46</v>
      </c>
    </row>
    <row r="13" spans="2:7" s="16" customFormat="1" ht="17.25">
      <c r="B13" s="25" t="s">
        <v>47</v>
      </c>
      <c r="C13" s="25"/>
      <c r="D13" s="25"/>
      <c r="E13" s="25"/>
      <c r="F13" s="25"/>
      <c r="G13" s="25"/>
    </row>
    <row r="14" spans="2:7" ht="15.75" customHeight="1">
      <c r="B14" s="105" t="s">
        <v>48</v>
      </c>
      <c r="C14" s="105"/>
      <c r="D14" s="105"/>
      <c r="E14" s="105"/>
      <c r="F14" s="26"/>
      <c r="G14" s="26"/>
    </row>
    <row r="15" spans="2:7" ht="17.25">
      <c r="B15" s="105" t="s">
        <v>40</v>
      </c>
      <c r="C15" s="105"/>
      <c r="D15" s="105"/>
      <c r="E15" s="105"/>
      <c r="F15" s="26"/>
      <c r="G15" s="26"/>
    </row>
    <row r="16" spans="2:7" ht="17.25">
      <c r="B16" s="105" t="s">
        <v>42</v>
      </c>
      <c r="C16" s="105"/>
      <c r="D16" s="105"/>
      <c r="E16" s="105"/>
      <c r="F16" s="26"/>
      <c r="G16" s="26"/>
    </row>
  </sheetData>
  <mergeCells count="4">
    <mergeCell ref="B16:E16"/>
    <mergeCell ref="B14:E14"/>
    <mergeCell ref="B15:E15"/>
    <mergeCell ref="B2:I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showGridLines="0" zoomScale="80" zoomScaleNormal="80" workbookViewId="0" topLeftCell="A1">
      <selection activeCell="D26" sqref="D26"/>
    </sheetView>
  </sheetViews>
  <sheetFormatPr defaultColWidth="9.140625" defaultRowHeight="12.75"/>
  <cols>
    <col min="1" max="1" width="4.28125" style="1" customWidth="1"/>
    <col min="2" max="2" width="46.421875" style="57" bestFit="1" customWidth="1"/>
    <col min="3" max="9" width="14.7109375" style="1" customWidth="1"/>
    <col min="10" max="10" width="4.28125" style="1" customWidth="1"/>
    <col min="11" max="16384" width="7.8515625" style="1" customWidth="1"/>
  </cols>
  <sheetData>
    <row r="1" ht="18" thickBot="1"/>
    <row r="2" spans="2:9" ht="33" customHeight="1" thickBot="1">
      <c r="B2" s="109" t="s">
        <v>18</v>
      </c>
      <c r="C2" s="110"/>
      <c r="D2" s="110"/>
      <c r="E2" s="110"/>
      <c r="F2" s="110"/>
      <c r="G2" s="110"/>
      <c r="H2" s="110"/>
      <c r="I2" s="111"/>
    </row>
    <row r="3" spans="2:9" s="7" customFormat="1" ht="59.25" customHeight="1">
      <c r="B3" s="58"/>
      <c r="C3" s="29" t="s">
        <v>25</v>
      </c>
      <c r="D3" s="30" t="s">
        <v>26</v>
      </c>
      <c r="E3" s="4" t="s">
        <v>27</v>
      </c>
      <c r="F3" s="5" t="s">
        <v>44</v>
      </c>
      <c r="G3" s="5" t="s">
        <v>45</v>
      </c>
      <c r="H3" s="5" t="s">
        <v>49</v>
      </c>
      <c r="I3" s="6" t="s">
        <v>50</v>
      </c>
    </row>
    <row r="4" spans="2:9" s="7" customFormat="1" ht="18" thickBot="1">
      <c r="B4" s="59"/>
      <c r="C4" s="32" t="s">
        <v>6</v>
      </c>
      <c r="D4" s="10" t="s">
        <v>6</v>
      </c>
      <c r="E4" s="49" t="s">
        <v>6</v>
      </c>
      <c r="F4" s="49" t="s">
        <v>6</v>
      </c>
      <c r="G4" s="49" t="s">
        <v>6</v>
      </c>
      <c r="H4" s="11" t="s">
        <v>6</v>
      </c>
      <c r="I4" s="34" t="s">
        <v>6</v>
      </c>
    </row>
    <row r="5" spans="2:9" s="16" customFormat="1" ht="17.25">
      <c r="B5" s="38"/>
      <c r="C5" s="60"/>
      <c r="D5" s="95"/>
      <c r="E5" s="96"/>
      <c r="F5" s="81"/>
      <c r="G5" s="81"/>
      <c r="H5" s="61"/>
      <c r="I5" s="97"/>
    </row>
    <row r="6" spans="2:9" s="65" customFormat="1" ht="17.25">
      <c r="B6" s="62" t="s">
        <v>37</v>
      </c>
      <c r="C6" s="63">
        <f aca="true" t="shared" si="0" ref="C6:I6">+C7+C8</f>
        <v>0.377</v>
      </c>
      <c r="D6" s="64">
        <f>+D7+D8</f>
        <v>0.388</v>
      </c>
      <c r="E6" s="98">
        <f>+E7+E8</f>
        <v>0.34199999999999997</v>
      </c>
      <c r="F6" s="64">
        <f t="shared" si="0"/>
        <v>0.378</v>
      </c>
      <c r="G6" s="98">
        <f t="shared" si="0"/>
        <v>0.365</v>
      </c>
      <c r="H6" s="64">
        <f t="shared" si="0"/>
        <v>0.377</v>
      </c>
      <c r="I6" s="99">
        <f t="shared" si="0"/>
        <v>0.358</v>
      </c>
    </row>
    <row r="7" spans="2:9" s="69" customFormat="1" ht="17.25">
      <c r="B7" s="66" t="s">
        <v>35</v>
      </c>
      <c r="C7" s="67">
        <v>0.141</v>
      </c>
      <c r="D7" s="68">
        <v>0.157</v>
      </c>
      <c r="E7" s="100">
        <v>0.157</v>
      </c>
      <c r="F7" s="68">
        <v>0.151</v>
      </c>
      <c r="G7" s="100">
        <v>0.166</v>
      </c>
      <c r="H7" s="68">
        <v>0.152</v>
      </c>
      <c r="I7" s="101">
        <v>0.159</v>
      </c>
    </row>
    <row r="8" spans="2:9" s="69" customFormat="1" ht="17.25">
      <c r="B8" s="66" t="s">
        <v>36</v>
      </c>
      <c r="C8" s="67">
        <v>0.236</v>
      </c>
      <c r="D8" s="68">
        <v>0.231</v>
      </c>
      <c r="E8" s="100">
        <v>0.185</v>
      </c>
      <c r="F8" s="68">
        <v>0.227</v>
      </c>
      <c r="G8" s="100">
        <v>0.199</v>
      </c>
      <c r="H8" s="68">
        <v>0.225</v>
      </c>
      <c r="I8" s="101">
        <v>0.199</v>
      </c>
    </row>
    <row r="9" spans="2:9" s="65" customFormat="1" ht="17.25">
      <c r="B9" s="62" t="s">
        <v>9</v>
      </c>
      <c r="C9" s="63">
        <v>0.172</v>
      </c>
      <c r="D9" s="64">
        <v>0.171</v>
      </c>
      <c r="E9" s="98">
        <v>0.159</v>
      </c>
      <c r="F9" s="64">
        <v>0.17</v>
      </c>
      <c r="G9" s="98">
        <v>0.171</v>
      </c>
      <c r="H9" s="64">
        <v>0.17</v>
      </c>
      <c r="I9" s="99">
        <v>0.173</v>
      </c>
    </row>
    <row r="10" spans="2:9" s="70" customFormat="1" ht="17.25">
      <c r="B10" s="62" t="s">
        <v>38</v>
      </c>
      <c r="C10" s="63">
        <v>0.117</v>
      </c>
      <c r="D10" s="64">
        <v>0.113</v>
      </c>
      <c r="E10" s="98">
        <v>0.136</v>
      </c>
      <c r="F10" s="64">
        <v>0.115</v>
      </c>
      <c r="G10" s="98">
        <v>0.121</v>
      </c>
      <c r="H10" s="64">
        <v>0.118</v>
      </c>
      <c r="I10" s="99">
        <v>0.119</v>
      </c>
    </row>
    <row r="11" spans="2:9" s="70" customFormat="1" ht="17.25">
      <c r="B11" s="62" t="s">
        <v>0</v>
      </c>
      <c r="C11" s="63">
        <v>0.145</v>
      </c>
      <c r="D11" s="64">
        <v>0.146</v>
      </c>
      <c r="E11" s="98">
        <v>0.151</v>
      </c>
      <c r="F11" s="64">
        <v>0.147</v>
      </c>
      <c r="G11" s="98">
        <v>0.157</v>
      </c>
      <c r="H11" s="64">
        <v>0.149</v>
      </c>
      <c r="I11" s="99">
        <v>0.163</v>
      </c>
    </row>
    <row r="12" spans="2:9" s="70" customFormat="1" ht="17.25">
      <c r="B12" s="62" t="s">
        <v>41</v>
      </c>
      <c r="C12" s="63">
        <v>0.026</v>
      </c>
      <c r="D12" s="64">
        <v>0.031</v>
      </c>
      <c r="E12" s="98">
        <v>0.027</v>
      </c>
      <c r="F12" s="64">
        <v>0.027</v>
      </c>
      <c r="G12" s="98">
        <v>0.021</v>
      </c>
      <c r="H12" s="64">
        <v>0.025</v>
      </c>
      <c r="I12" s="99">
        <v>0.02</v>
      </c>
    </row>
    <row r="13" spans="2:9" s="70" customFormat="1" ht="17.25">
      <c r="B13" s="62" t="s">
        <v>39</v>
      </c>
      <c r="C13" s="63">
        <v>0.066</v>
      </c>
      <c r="D13" s="64">
        <v>0.066</v>
      </c>
      <c r="E13" s="98">
        <v>0.023</v>
      </c>
      <c r="F13" s="64">
        <v>0.066</v>
      </c>
      <c r="G13" s="98">
        <v>0.025</v>
      </c>
      <c r="H13" s="64">
        <v>0.06</v>
      </c>
      <c r="I13" s="99">
        <v>0.024</v>
      </c>
    </row>
    <row r="14" spans="2:9" s="70" customFormat="1" ht="17.25">
      <c r="B14" s="62" t="s">
        <v>28</v>
      </c>
      <c r="C14" s="63">
        <v>0.097</v>
      </c>
      <c r="D14" s="64">
        <v>0.085</v>
      </c>
      <c r="E14" s="98">
        <v>0.162</v>
      </c>
      <c r="F14" s="64">
        <v>0.097</v>
      </c>
      <c r="G14" s="98">
        <v>0.14</v>
      </c>
      <c r="H14" s="64">
        <v>0.101</v>
      </c>
      <c r="I14" s="99">
        <v>0.143</v>
      </c>
    </row>
    <row r="15" spans="2:9" s="16" customFormat="1" ht="17.25">
      <c r="B15" s="38"/>
      <c r="C15" s="35"/>
      <c r="D15" s="18"/>
      <c r="E15" s="37"/>
      <c r="F15" s="37"/>
      <c r="G15" s="37"/>
      <c r="H15" s="18"/>
      <c r="I15" s="83"/>
    </row>
    <row r="16" spans="2:9" ht="17.25">
      <c r="B16" s="71" t="s">
        <v>5</v>
      </c>
      <c r="C16" s="72">
        <f aca="true" t="shared" si="1" ref="C16:I16">C9+C6+C11+C10+C12+C13+C14</f>
        <v>1</v>
      </c>
      <c r="D16" s="72">
        <f t="shared" si="1"/>
        <v>1</v>
      </c>
      <c r="E16" s="73">
        <f t="shared" si="1"/>
        <v>1</v>
      </c>
      <c r="F16" s="73">
        <f t="shared" si="1"/>
        <v>1</v>
      </c>
      <c r="G16" s="73">
        <f t="shared" si="1"/>
        <v>1</v>
      </c>
      <c r="H16" s="72">
        <f t="shared" si="1"/>
        <v>1</v>
      </c>
      <c r="I16" s="102">
        <f t="shared" si="1"/>
        <v>1</v>
      </c>
    </row>
    <row r="17" spans="2:9" s="16" customFormat="1" ht="18" thickBot="1">
      <c r="B17" s="74"/>
      <c r="C17" s="55"/>
      <c r="D17" s="22"/>
      <c r="E17" s="56"/>
      <c r="F17" s="56"/>
      <c r="G17" s="56"/>
      <c r="H17" s="23"/>
      <c r="I17" s="85"/>
    </row>
    <row r="19" spans="2:7" ht="17.25">
      <c r="B19" s="25" t="s">
        <v>46</v>
      </c>
      <c r="C19" s="16"/>
      <c r="D19" s="16"/>
      <c r="E19" s="16"/>
      <c r="F19" s="16"/>
      <c r="G19" s="16"/>
    </row>
    <row r="20" spans="2:7" ht="17.25">
      <c r="B20" s="25" t="s">
        <v>47</v>
      </c>
      <c r="C20" s="25"/>
      <c r="D20" s="25"/>
      <c r="E20" s="25"/>
      <c r="F20" s="25"/>
      <c r="G20" s="25"/>
    </row>
    <row r="21" spans="2:7" ht="15.75" customHeight="1">
      <c r="B21" s="105" t="s">
        <v>48</v>
      </c>
      <c r="C21" s="105"/>
      <c r="D21" s="105"/>
      <c r="E21" s="105"/>
      <c r="F21" s="26"/>
      <c r="G21" s="26"/>
    </row>
    <row r="22" spans="2:7" ht="17.25">
      <c r="B22" s="105" t="s">
        <v>40</v>
      </c>
      <c r="C22" s="105"/>
      <c r="D22" s="105"/>
      <c r="E22" s="105"/>
      <c r="F22" s="26"/>
      <c r="G22" s="26"/>
    </row>
    <row r="23" spans="2:7" ht="17.25">
      <c r="B23" s="105" t="s">
        <v>42</v>
      </c>
      <c r="C23" s="105"/>
      <c r="D23" s="105"/>
      <c r="E23" s="105"/>
      <c r="F23" s="26"/>
      <c r="G23" s="26"/>
    </row>
    <row r="24" ht="17.25">
      <c r="B24" s="75"/>
    </row>
    <row r="25" ht="17.25">
      <c r="B25" s="75"/>
    </row>
    <row r="26" ht="17.25">
      <c r="B26" s="75"/>
    </row>
  </sheetData>
  <mergeCells count="4">
    <mergeCell ref="B23:E23"/>
    <mergeCell ref="B21:E21"/>
    <mergeCell ref="B22:E22"/>
    <mergeCell ref="B2:I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showGridLines="0" zoomScale="80" zoomScaleNormal="80" workbookViewId="0" topLeftCell="A1">
      <selection activeCell="C4" sqref="C4"/>
    </sheetView>
  </sheetViews>
  <sheetFormatPr defaultColWidth="9.140625" defaultRowHeight="12.75"/>
  <cols>
    <col min="1" max="1" width="5.57421875" style="16" customWidth="1"/>
    <col min="2" max="2" width="46.421875" style="16" bestFit="1" customWidth="1"/>
    <col min="3" max="4" width="14.7109375" style="16" customWidth="1"/>
    <col min="5" max="5" width="5.57421875" style="16" customWidth="1"/>
    <col min="6" max="16384" width="9.140625" style="16" customWidth="1"/>
  </cols>
  <sheetData>
    <row r="1" ht="18" thickBot="1"/>
    <row r="2" spans="2:4" ht="31.5" customHeight="1" thickBot="1">
      <c r="B2" s="106" t="s">
        <v>24</v>
      </c>
      <c r="C2" s="107"/>
      <c r="D2" s="108"/>
    </row>
    <row r="3" spans="2:4" ht="38.25" customHeight="1" thickBot="1">
      <c r="B3" s="76"/>
      <c r="C3" s="29" t="s">
        <v>25</v>
      </c>
      <c r="D3" s="77" t="s">
        <v>26</v>
      </c>
    </row>
    <row r="4" spans="2:4" ht="17.25">
      <c r="B4" s="78" t="s">
        <v>19</v>
      </c>
      <c r="C4" s="104">
        <v>315</v>
      </c>
      <c r="D4" s="103">
        <v>308</v>
      </c>
    </row>
    <row r="5" spans="2:4" ht="17.25">
      <c r="B5" s="13" t="s">
        <v>20</v>
      </c>
      <c r="C5" s="76">
        <v>23</v>
      </c>
      <c r="D5" s="97">
        <v>18</v>
      </c>
    </row>
    <row r="6" spans="2:4" ht="17.25">
      <c r="B6" s="13" t="s">
        <v>43</v>
      </c>
      <c r="C6" s="35">
        <v>0.063</v>
      </c>
      <c r="D6" s="83">
        <v>0.059</v>
      </c>
    </row>
    <row r="7" spans="2:4" ht="17.25">
      <c r="B7" s="13" t="s">
        <v>21</v>
      </c>
      <c r="C7" s="35">
        <v>0.238</v>
      </c>
      <c r="D7" s="83">
        <v>0.24</v>
      </c>
    </row>
    <row r="8" spans="2:4" ht="17.25">
      <c r="B8" s="13" t="s">
        <v>22</v>
      </c>
      <c r="C8" s="35">
        <v>0.379</v>
      </c>
      <c r="D8" s="83">
        <v>0.379</v>
      </c>
    </row>
    <row r="9" spans="2:4" ht="18" thickBot="1">
      <c r="B9" s="21" t="s">
        <v>23</v>
      </c>
      <c r="C9" s="79">
        <v>2</v>
      </c>
      <c r="D9" s="85">
        <v>3</v>
      </c>
    </row>
    <row r="11" ht="17.25">
      <c r="B11" s="25" t="s">
        <v>46</v>
      </c>
    </row>
    <row r="12" spans="2:5" ht="17.25">
      <c r="B12" s="25" t="s">
        <v>47</v>
      </c>
      <c r="C12" s="25"/>
      <c r="D12" s="25"/>
      <c r="E12" s="25"/>
    </row>
  </sheetData>
  <mergeCells count="1">
    <mergeCell ref="B2:D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VINAYAKPV</cp:lastModifiedBy>
  <cp:lastPrinted>2002-07-09T17:21:37Z</cp:lastPrinted>
  <dcterms:created xsi:type="dcterms:W3CDTF">1999-04-07T04:28:33Z</dcterms:created>
  <dcterms:modified xsi:type="dcterms:W3CDTF">2003-01-10T03:21:35Z</dcterms:modified>
  <cp:category/>
  <cp:version/>
  <cp:contentType/>
  <cp:contentStatus/>
</cp:coreProperties>
</file>